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4B45E21E-CB43-4A11-B2DB-90D926CDC9EC}" xr6:coauthVersionLast="47" xr6:coauthVersionMax="47" xr10:uidLastSave="{00000000-0000-0000-0000-000000000000}"/>
  <bookViews>
    <workbookView xWindow="-120" yWindow="-120" windowWidth="29040" windowHeight="15840" activeTab="1" xr2:uid="{00000000-000D-0000-FFFF-FFFF00000000}"/>
  </bookViews>
  <sheets>
    <sheet name="Intro" sheetId="3" r:id="rId1"/>
    <sheet name="Templat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8" i="4"/>
  <c r="H2" i="4" l="1"/>
</calcChain>
</file>

<file path=xl/sharedStrings.xml><?xml version="1.0" encoding="utf-8"?>
<sst xmlns="http://schemas.openxmlformats.org/spreadsheetml/2006/main" count="278" uniqueCount="97">
  <si>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</si>
  <si>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</si>
  <si>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</si>
  <si>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</si>
  <si>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</si>
  <si>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</si>
  <si>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</si>
  <si>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</si>
  <si>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</si>
  <si>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</si>
  <si>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</si>
  <si>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</si>
  <si>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</si>
  <si>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</si>
  <si>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</si>
  <si>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</si>
  <si>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r>
      <t>While AskBrian utilizes GPT</t>
    </r>
    <r>
      <rPr>
        <sz val="14"/>
        <color theme="1"/>
        <rFont val="Calibri"/>
        <family val="2"/>
      </rPr>
      <t xml:space="preserve"> as well as other services </t>
    </r>
    <r>
      <rPr>
        <sz val="14"/>
        <color theme="4" tint="-0.499984740745262"/>
        <rFont val="Calibri"/>
        <family val="2"/>
      </rPr>
      <t>for assistance.Users should independently verify critical information due to the potential for errors or inaccuracies in AI-generated data. By using AskBrian, users acknowledge these limitations and agree to verify important data independently.</t>
    </r>
  </si>
  <si>
    <t>Virtual Survey</t>
  </si>
  <si>
    <t>Enter your question:</t>
  </si>
  <si>
    <t>To what extent (1%-100%) do you require a digital assistant for translating documents, converting files, and delivering company information?</t>
  </si>
  <si>
    <t>Synthetic persona</t>
  </si>
  <si>
    <t xml:space="preserve">Expected answer of </t>
  </si>
  <si>
    <t>Gender</t>
  </si>
  <si>
    <t>Age</t>
  </si>
  <si>
    <t>Income</t>
  </si>
  <si>
    <t>Education</t>
  </si>
  <si>
    <t>Region</t>
  </si>
  <si>
    <t>Job</t>
  </si>
  <si>
    <t>Female</t>
  </si>
  <si>
    <t xml:space="preserve"> High income</t>
  </si>
  <si>
    <t xml:space="preserve"> Master's degree</t>
  </si>
  <si>
    <t xml:space="preserve"> Urban</t>
  </si>
  <si>
    <t xml:space="preserve"> Marketing Manager</t>
  </si>
  <si>
    <t>Male</t>
  </si>
  <si>
    <t xml:space="preserve"> Medium income</t>
  </si>
  <si>
    <t xml:space="preserve"> Bachelor's degree</t>
  </si>
  <si>
    <t>Suburban</t>
  </si>
  <si>
    <t xml:space="preserve"> IT Specialist</t>
  </si>
  <si>
    <t xml:space="preserve"> Low income</t>
  </si>
  <si>
    <t xml:space="preserve"> High school diploma</t>
  </si>
  <si>
    <t xml:space="preserve"> Rural</t>
  </si>
  <si>
    <t xml:space="preserve"> Retail Worker</t>
  </si>
  <si>
    <t xml:space="preserve"> Doctorate degree</t>
  </si>
  <si>
    <t xml:space="preserve"> University Professor</t>
  </si>
  <si>
    <t xml:space="preserve"> Student</t>
  </si>
  <si>
    <t xml:space="preserve"> Part-time Barista</t>
  </si>
  <si>
    <t xml:space="preserve"> Associate's degree</t>
  </si>
  <si>
    <t xml:space="preserve"> Factory Worker</t>
  </si>
  <si>
    <t xml:space="preserve"> Financial Analyst</t>
  </si>
  <si>
    <t xml:space="preserve"> Vocational Training</t>
  </si>
  <si>
    <t xml:space="preserve"> Electrician</t>
  </si>
  <si>
    <t xml:space="preserve"> Healthcare Worker</t>
  </si>
  <si>
    <t xml:space="preserve"> Software Developer</t>
  </si>
  <si>
    <t xml:space="preserve"> Administrative Assistant</t>
  </si>
  <si>
    <t xml:space="preserve"> Retired Engineer</t>
  </si>
  <si>
    <t xml:space="preserve"> High school student</t>
  </si>
  <si>
    <t xml:space="preserve"> Part-time Tutor</t>
  </si>
  <si>
    <t xml:space="preserve"> Professional Certification</t>
  </si>
  <si>
    <t xml:space="preserve"> Business Consultant</t>
  </si>
  <si>
    <t xml:space="preserve"> Social Media Manager</t>
  </si>
  <si>
    <t xml:space="preserve"> Project Manager</t>
  </si>
  <si>
    <t xml:space="preserve"> Research Scientist</t>
  </si>
  <si>
    <t xml:space="preserve"> Truck Driver</t>
  </si>
  <si>
    <t xml:space="preserve"> High School Teacher</t>
  </si>
  <si>
    <t xml:space="preserve"> Graphic Designer</t>
  </si>
  <si>
    <t xml:space="preserve"> Lawyer</t>
  </si>
  <si>
    <t xml:space="preserve"> Plumber</t>
  </si>
  <si>
    <t xml:space="preserve"> College Lecturer</t>
  </si>
  <si>
    <t xml:space="preserve"> MBA</t>
  </si>
  <si>
    <t xml:space="preserve"> Entrepreneur</t>
  </si>
  <si>
    <t xml:space="preserve"> Customer Service Representative</t>
  </si>
  <si>
    <t xml:space="preserve"> Carpenter</t>
  </si>
  <si>
    <t xml:space="preserve"> Marketing Director</t>
  </si>
  <si>
    <t xml:space="preserve"> College student</t>
  </si>
  <si>
    <t xml:space="preserve"> Part-time Waiter</t>
  </si>
  <si>
    <t xml:space="preserve"> Call Center Agent</t>
  </si>
  <si>
    <t xml:space="preserve"> HR Manager</t>
  </si>
  <si>
    <t xml:space="preserve"> Freelancer</t>
  </si>
  <si>
    <t xml:space="preserve"> Investment Banker</t>
  </si>
  <si>
    <t xml:space="preserve"> Product Manager</t>
  </si>
  <si>
    <t xml:space="preserve"> Security Guard</t>
  </si>
  <si>
    <t xml:space="preserve"> Psychologist</t>
  </si>
  <si>
    <t xml:space="preserve"> Sales Representative</t>
  </si>
  <si>
    <t xml:space="preserve"> Library Assistant</t>
  </si>
  <si>
    <t xml:space="preserve"> Mechanic</t>
  </si>
  <si>
    <t xml:space="preserve"> Senior Executive</t>
  </si>
  <si>
    <t xml:space="preserve"> Real Estate Agent</t>
  </si>
  <si>
    <t xml:space="preserve"> Bartender</t>
  </si>
  <si>
    <t xml:space="preserve"> Chief Operating Officer (COO)</t>
  </si>
  <si>
    <t xml:space="preserve"> Content Writer</t>
  </si>
  <si>
    <t xml:space="preserve"> Fisherman</t>
  </si>
  <si>
    <t xml:space="preserve"> Pharmacist</t>
  </si>
  <si>
    <t xml:space="preserve"> Logistics Manager</t>
  </si>
  <si>
    <t xml:space="preserve"> Customer Support Specialist</t>
  </si>
  <si>
    <t xml:space="preserve"> Creative Director</t>
  </si>
  <si>
    <t xml:space="preserve"> Farmer</t>
  </si>
  <si>
    <t xml:space="preserve"> Construction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</si>
</sst>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Aptos Narrow"/>
      <family val="2"/>
      <scheme val="minor"/>
    </font>
    <font>
      <sz val="11"/>
      <color theme="1"/>
      <name val="Aptos Narrow"/>
      <family val="2"/>
      <scheme val="minor"/>
    </font>
    <font>
      <sz val="11"/>
      <color theme="1"/>
      <name val="Calibri"/>
      <family val="2"/>
    </font>
    <font>
      <sz val="14"/>
      <color theme="4" tint="-0.499984740745262"/>
      <name val="Calibri"/>
      <family val="2"/>
    </font>
    <font>
      <b/>
      <sz val="14"/>
      <color theme="4" tint="-0.499984740745262"/>
      <name val="Calibri"/>
      <family val="2"/>
    </font>
    <font>
      <sz val="14"/>
      <color theme="1"/>
      <name val="Calibri"/>
      <family val="2"/>
    </font>
    <font>
      <b/>
      <sz val="14"/>
      <color theme="4" tint="-0.499984740745262"/>
      <name val="Aptos Narrow"/>
      <family val="2"/>
      <scheme val="minor"/>
    </font>
    <font>
      <sz val="14"/>
      <color theme="4" tint="-0.499984740745262"/>
      <name val="Aptos Narrow"/>
      <family val="2"/>
      <scheme val="minor"/>
    </font>
    <font>
      <b/>
      <u/>
      <sz val="14"/>
      <color theme="4" tint="-0.499984740745262"/>
      <name val="Aptos Narrow"/>
      <family val="2"/>
      <scheme val="minor"/>
    </font>
    <font>
      <sz val="11"/>
      <color theme="8" tint="-0.499984740745262"/>
      <name val="Aptos Narrow"/>
      <family val="2"/>
      <scheme val="minor"/>
    </font>
    <font>
      <sz val="12"/>
      <color rgb="FF0E2841"/>
      <name val="Aptos Narrow"/>
      <family val="2"/>
      <scheme val="minor"/>
    </font>
    <font>
      <b/>
      <sz val="26"/>
      <color rgb="FF44546A"/>
      <name val="Calibri"/>
      <family val="2"/>
    </font>
    <font>
      <b/>
      <sz val="14"/>
      <color rgb="FF44546A"/>
      <name val="Calibri"/>
      <family val="2"/>
    </font>
    <font>
      <u/>
      <sz val="14"/>
      <color theme="10"/>
      <name val="Calibri"/>
      <family val="2"/>
    </font>
    <font>
      <sz val="11"/>
      <color rgb="FF44546A"/>
      <name val="Aptos Narrow"/>
      <family val="2"/>
      <scheme val="minor"/>
    </font>
    <font>
      <b/>
      <sz val="12"/>
      <color rgb="FF44546A"/>
      <name val="Aptos Narrow"/>
      <family val="2"/>
      <scheme val="minor"/>
    </font>
    <font>
      <sz val="11"/>
      <color rgb="FF44546A"/>
      <name val="Calibri"/>
      <family val="2"/>
    </font>
    <font>
      <sz val="14"/>
      <color rgb="FF44546A"/>
      <name val="Calibri"/>
      <family val="2"/>
    </font>
    <font>
      <sz val="22"/>
      <color rgb="FF44546A"/>
      <name val="Calibri"/>
      <family val="2"/>
    </font>
    <font>
      <b/>
      <i/>
      <sz val="14"/>
      <color rgb="FF44546A"/>
      <name val="Calibri"/>
      <family val="2"/>
    </font>
    <font>
      <b/>
      <sz val="11"/>
      <color rgb="FF44546A"/>
      <name val="Calibri"/>
      <family val="2"/>
    </font>
  </fonts>
  <fills count="5">
    <fill>
      <patternFill patternType="none"/>
    </fill>
    <fill>
      <patternFill patternType="gray125"/>
    </fill>
    <fill>
      <patternFill patternType="solid">
        <fgColor rgb="FFFBE2D5"/>
        <bgColor rgb="FF000000"/>
      </patternFill>
    </fill>
    <fill>
      <patternFill patternType="solid">
        <fgColor rgb="FFFBE2D5"/>
        <bgColor indexed="64"/>
      </patternFill>
    </fill>
    <fill>
      <patternFill patternType="solid">
        <fgColor rgb="FFE7F6FF"/>
        <bgColor indexed="64"/>
      </patternFill>
    </fill>
  </fills>
  <borders count="18">
    <border>
      <left/>
      <right/>
      <top/>
      <bottom/>
      <diagonal/>
    </border>
    <border>
      <left style="thin">
        <color theme="5"/>
      </left>
      <right/>
      <top style="thin">
        <color theme="5"/>
      </top>
      <bottom style="thin">
        <color theme="5"/>
      </bottom>
      <diagonal/>
    </border>
    <border>
      <left style="thin">
        <color theme="5"/>
      </left>
      <right style="thin">
        <color theme="5"/>
      </right>
      <top style="thin">
        <color theme="5"/>
      </top>
      <bottom/>
      <diagonal/>
    </border>
    <border>
      <left/>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diagonal/>
    </border>
    <border>
      <left/>
      <right/>
      <top/>
      <bottom style="thin">
        <color theme="5"/>
      </bottom>
      <diagonal/>
    </border>
    <border>
      <left style="thin">
        <color theme="5"/>
      </left>
      <right style="thin">
        <color theme="5"/>
      </right>
      <top/>
      <bottom/>
      <diagonal/>
    </border>
    <border>
      <left/>
      <right style="thin">
        <color theme="5"/>
      </right>
      <top style="thin">
        <color theme="5"/>
      </top>
      <bottom style="thin">
        <color theme="5"/>
      </bottom>
      <diagonal/>
    </border>
    <border>
      <left/>
      <right style="thin">
        <color theme="5"/>
      </right>
      <top style="thin">
        <color theme="5"/>
      </top>
      <bottom/>
      <diagonal/>
    </border>
    <border>
      <left style="thin">
        <color theme="5"/>
      </left>
      <right style="thin">
        <color rgb="FF44546A"/>
      </right>
      <top style="thin">
        <color theme="5"/>
      </top>
      <bottom style="thin">
        <color theme="5"/>
      </bottom>
      <diagonal/>
    </border>
    <border>
      <left/>
      <right style="thin">
        <color rgb="FF44546A"/>
      </right>
      <top style="thin">
        <color rgb="FF44546A"/>
      </top>
      <bottom style="thin">
        <color rgb="FF445468"/>
      </bottom>
      <diagonal/>
    </border>
    <border>
      <left/>
      <right style="thin">
        <color rgb="FF44546A"/>
      </right>
      <top/>
      <bottom style="thin">
        <color rgb="FF445468"/>
      </bottom>
      <diagonal/>
    </border>
    <border>
      <left/>
      <right style="thin">
        <color rgb="FF44546A"/>
      </right>
      <top/>
      <bottom/>
      <diagonal/>
    </border>
    <border>
      <left style="thin">
        <color rgb="FF44546A"/>
      </left>
      <right style="thin">
        <color rgb="FF44546A"/>
      </right>
      <top style="thin">
        <color rgb="FF44546A"/>
      </top>
      <bottom style="thin">
        <color rgb="FF445468"/>
      </bottom>
      <diagonal/>
    </border>
    <border>
      <left style="thin">
        <color rgb="FF44546A"/>
      </left>
      <right style="thin">
        <color rgb="FF44546A"/>
      </right>
      <top/>
      <bottom style="thin">
        <color rgb="FF445468"/>
      </bottom>
      <diagonal/>
    </border>
    <border>
      <left style="thin">
        <color rgb="FF44546A"/>
      </left>
      <right style="thin">
        <color rgb="FF44546A"/>
      </right>
      <top/>
      <bottom style="thin">
        <color rgb="FF44546A"/>
      </bottom>
      <diagonal/>
    </border>
    <border>
      <left/>
      <right style="thin">
        <color rgb="FF44546A"/>
      </right>
      <top/>
      <bottom style="thin">
        <color rgb="FF44546A"/>
      </bottom>
      <diagonal/>
    </border>
  </borders>
  <cellStyleXfs count="6">
    <xf numFmtId="0" fontId="0" fillId="0" borderId="0"/>
    <xf numFmtId="0" fontId="2" fillId="0" borderId="0" applyNumberFormat="0" applyFill="0" applyBorder="0" applyAlignment="0" applyProtection="0"/>
    <xf numFmtId="0" fontId="1" fillId="0" borderId="0"/>
    <xf numFmtId="0" fontId="4" fillId="0" borderId="0"/>
    <xf numFmtId="0" fontId="2" fillId="0" borderId="0"/>
    <xf numFmtId="0" fontId="1" fillId="0" borderId="0"/>
  </cellStyleXfs>
  <cellXfs count="62">
    <xf numFmtId="0" fontId="0" fillId="0" borderId="0" xfId="0"/>
    <xf numFmtId="0" fontId="4" fillId="0" borderId="0" xfId="3"/>
    <xf numFmtId="0" fontId="1" fillId="0" borderId="0" xfId="2"/>
    <xf numFmtId="0" fontId="9" fillId="0" borderId="0" xfId="2" applyFont="1" applyAlignment="1">
      <alignment horizontal="right" vertical="center"/>
    </xf>
    <xf numFmtId="0" fontId="10" fillId="0" borderId="0" xfId="2" applyFont="1" applyAlignment="1">
      <alignment horizontal="left" vertical="top" wrapText="1"/>
    </xf>
    <xf numFmtId="0" fontId="11" fillId="0" borderId="0" xfId="2" applyFont="1" applyAlignment="1">
      <alignment vertical="top"/>
    </xf>
    <xf numFmtId="0" fontId="12" fillId="0" borderId="0" xfId="2" applyFont="1"/>
    <xf numFmtId="0" fontId="14" fillId="0" borderId="0" xfId="2" applyFont="1" applyAlignment="1">
      <alignment vertical="top"/>
    </xf>
    <xf numFmtId="0" fontId="15" fillId="0" borderId="0" xfId="0" applyFont="1" applyAlignment="1">
      <alignment horizontal="left" vertical="top" wrapText="1"/>
    </xf>
    <xf numFmtId="0" fontId="17" fillId="0" borderId="0" xfId="3" applyFont="1" applyAlignment="1">
      <alignment horizontal="center"/>
    </xf>
    <xf numFmtId="0" fontId="17" fillId="0" borderId="0" xfId="3" applyFont="1"/>
    <xf numFmtId="0" fontId="18" fillId="0" borderId="0" xfId="3" applyFont="1"/>
    <xf numFmtId="0" fontId="15" fillId="0" borderId="0" xfId="2" applyFont="1" applyAlignment="1">
      <alignment vertical="top"/>
    </xf>
    <xf numFmtId="0" fontId="19" fillId="0" borderId="0" xfId="2" applyFont="1"/>
    <xf numFmtId="0" fontId="21" fillId="0" borderId="0" xfId="2" applyFont="1"/>
    <xf numFmtId="0" fontId="15" fillId="0" borderId="0" xfId="2" applyFont="1" applyAlignment="1">
      <alignment horizontal="left" vertical="top"/>
    </xf>
    <xf numFmtId="0" fontId="20" fillId="0" borderId="0" xfId="2" applyFont="1" applyAlignment="1">
      <alignment vertical="top"/>
    </xf>
    <xf numFmtId="0" fontId="15" fillId="0" borderId="0" xfId="2" applyFont="1" applyAlignment="1">
      <alignment horizontal="right" vertical="center"/>
    </xf>
    <xf numFmtId="0" fontId="20" fillId="0" borderId="0" xfId="2" applyFont="1" applyAlignment="1">
      <alignment horizontal="left" vertical="top" wrapText="1"/>
    </xf>
    <xf numFmtId="0" fontId="20" fillId="0" borderId="0" xfId="0" applyFont="1" applyAlignment="1">
      <alignment vertical="top" wrapText="1"/>
    </xf>
    <xf numFmtId="0" fontId="23" fillId="3" borderId="2" xfId="0" applyFont="1" applyFill="1" applyBorder="1" applyAlignment="1">
      <alignment horizontal="left" vertical="top"/>
    </xf>
    <xf numFmtId="0" fontId="19" fillId="2" borderId="1" xfId="0" applyFont="1" applyFill="1" applyBorder="1" applyAlignment="1">
      <alignment horizontal="left" vertical="top" wrapText="1"/>
    </xf>
    <xf numFmtId="0" fontId="19" fillId="4" borderId="11" xfId="0" quotePrefix="1" applyFont="1" applyFill="1" applyBorder="1" applyAlignment="1">
      <alignment vertical="top" wrapText="1"/>
    </xf>
    <xf numFmtId="0" fontId="19" fillId="4" borderId="12" xfId="0" quotePrefix="1" applyFont="1" applyFill="1" applyBorder="1" applyAlignment="1">
      <alignment vertical="top" wrapText="1"/>
    </xf>
    <xf numFmtId="0" fontId="19" fillId="2" borderId="10" xfId="0" applyFont="1" applyFill="1" applyBorder="1" applyAlignment="1">
      <alignment horizontal="left" vertical="top" wrapText="1"/>
    </xf>
    <xf numFmtId="0" fontId="19" fillId="4" borderId="13" xfId="0" quotePrefix="1" applyFont="1" applyFill="1" applyBorder="1" applyAlignment="1">
      <alignment vertical="top" wrapText="1"/>
    </xf>
    <xf numFmtId="0" fontId="19" fillId="4" borderId="14" xfId="0" quotePrefix="1" applyFont="1" applyFill="1" applyBorder="1" applyAlignment="1">
      <alignment vertical="top" wrapText="1"/>
    </xf>
    <xf numFmtId="0" fontId="19" fillId="4" borderId="15" xfId="0" quotePrefix="1" applyFont="1" applyFill="1" applyBorder="1" applyAlignment="1">
      <alignment vertical="top" wrapText="1"/>
    </xf>
    <xf numFmtId="0" fontId="19" fillId="4" borderId="16" xfId="0" quotePrefix="1" applyFont="1" applyFill="1" applyBorder="1" applyAlignment="1">
      <alignment vertical="top" wrapText="1"/>
    </xf>
    <xf numFmtId="0" fontId="19" fillId="4" borderId="17" xfId="0" quotePrefix="1" applyFont="1" applyFill="1" applyBorder="1" applyAlignment="1">
      <alignment vertical="top" wrapText="1"/>
    </xf>
    <xf numFmtId="0" fontId="14" fillId="0" borderId="0" xfId="2" applyFont="1" applyAlignment="1">
      <alignment vertical="top" wrapText="1"/>
    </xf>
    <xf numFmtId="0" fontId="17" fillId="0" borderId="0" xfId="3" applyFont="1" applyAlignment="1">
      <alignment horizontal="center" wrapText="1"/>
    </xf>
    <xf numFmtId="0" fontId="17" fillId="0" borderId="0" xfId="3" applyFont="1" applyAlignment="1">
      <alignment wrapText="1"/>
    </xf>
    <xf numFmtId="0" fontId="18" fillId="0" borderId="0" xfId="3" applyFont="1" applyAlignment="1">
      <alignment wrapText="1"/>
    </xf>
    <xf numFmtId="0" fontId="17" fillId="0" borderId="0" xfId="0" applyFont="1" applyAlignment="1">
      <alignment wrapText="1"/>
    </xf>
    <xf numFmtId="0" fontId="0" fillId="0" borderId="0" xfId="0" applyAlignment="1">
      <alignment wrapText="1"/>
    </xf>
    <xf numFmtId="0" fontId="13" fillId="0" borderId="0" xfId="0" applyFont="1" applyAlignment="1">
      <alignment horizontal="right" vertical="top" wrapText="1"/>
    </xf>
    <xf numFmtId="0" fontId="0" fillId="0" borderId="0" xfId="0" applyAlignment="1">
      <alignment horizontal="left" wrapText="1"/>
    </xf>
    <xf numFmtId="0" fontId="23" fillId="3" borderId="2" xfId="0" applyFont="1" applyFill="1" applyBorder="1" applyAlignment="1">
      <alignment horizontal="left" vertical="top" wrapText="1"/>
    </xf>
    <xf numFmtId="0" fontId="23" fillId="3" borderId="5" xfId="0" applyFont="1" applyFill="1" applyBorder="1" applyAlignment="1">
      <alignment horizontal="left" vertical="top" wrapText="1"/>
    </xf>
    <xf numFmtId="0" fontId="3" fillId="0" borderId="0" xfId="0" applyFont="1" applyAlignment="1">
      <alignment horizontal="left" vertical="center" wrapText="1"/>
    </xf>
    <xf numFmtId="0" fontId="19" fillId="0" borderId="0" xfId="3" applyFont="1" applyAlignment="1">
      <alignment horizontal="center" wrapText="1"/>
    </xf>
    <xf numFmtId="0" fontId="19" fillId="0" borderId="0" xfId="0" applyFont="1" applyAlignment="1">
      <alignment horizontal="right" wrapText="1"/>
    </xf>
    <xf numFmtId="0" fontId="20" fillId="0" borderId="0" xfId="0" applyFont="1" applyAlignment="1">
      <alignment horizontal="left" vertical="top" wrapText="1"/>
    </xf>
    <xf numFmtId="0" fontId="15" fillId="0" borderId="0" xfId="2" applyFont="1" applyAlignment="1">
      <alignment horizontal="left" vertical="top"/>
    </xf>
    <xf numFmtId="0" fontId="19" fillId="0" borderId="0" xfId="2" applyFont="1"/>
    <xf numFmtId="0" fontId="20" fillId="0" borderId="0" xfId="3" quotePrefix="1" applyFont="1" applyAlignment="1">
      <alignment horizontal="left" vertical="top" wrapText="1"/>
    </xf>
    <xf numFmtId="0" fontId="7" fillId="0" borderId="0" xfId="2" applyFont="1" applyAlignment="1">
      <alignment horizontal="left" vertical="top"/>
    </xf>
    <xf numFmtId="0" fontId="5" fillId="0" borderId="0" xfId="2" applyFont="1"/>
    <xf numFmtId="0" fontId="16" fillId="0" borderId="0" xfId="1" applyFont="1" applyAlignment="1">
      <alignment horizontal="left" vertical="top" wrapText="1"/>
    </xf>
    <xf numFmtId="0" fontId="16" fillId="0" borderId="0" xfId="1" applyFont="1" applyAlignment="1"/>
    <xf numFmtId="0" fontId="6" fillId="0" borderId="0" xfId="2" applyFont="1" applyAlignment="1">
      <alignment horizontal="left" vertical="top" wrapText="1"/>
    </xf>
    <xf numFmtId="0" fontId="8" fillId="0" borderId="0" xfId="2" applyFont="1"/>
    <xf numFmtId="0" fontId="9" fillId="0" borderId="0" xfId="2" applyFont="1" applyAlignment="1">
      <alignment horizontal="left" vertical="top" wrapText="1"/>
    </xf>
    <xf numFmtId="0" fontId="3" fillId="0" borderId="0" xfId="2" applyFont="1"/>
    <xf numFmtId="0" fontId="15" fillId="3" borderId="4" xfId="0" applyFont="1" applyFill="1" applyBorder="1" applyAlignment="1">
      <alignment horizontal="left" vertical="top" wrapText="1"/>
    </xf>
    <xf numFmtId="0" fontId="23" fillId="3" borderId="1" xfId="0" applyFont="1" applyFill="1" applyBorder="1" applyAlignment="1">
      <alignment horizontal="center" vertical="top" wrapText="1"/>
    </xf>
    <xf numFmtId="0" fontId="23" fillId="3" borderId="3" xfId="0" applyFont="1" applyFill="1" applyBorder="1" applyAlignment="1">
      <alignment horizontal="center" vertical="top" wrapText="1"/>
    </xf>
    <xf numFmtId="0" fontId="23" fillId="3" borderId="8" xfId="0" applyFont="1" applyFill="1" applyBorder="1" applyAlignment="1">
      <alignment horizontal="center" vertical="top" wrapText="1"/>
    </xf>
    <xf numFmtId="0" fontId="23" fillId="3" borderId="9" xfId="0" applyFont="1" applyFill="1" applyBorder="1" applyAlignment="1">
      <alignment horizontal="left" vertical="top" wrapText="1"/>
    </xf>
    <xf numFmtId="0" fontId="23" fillId="3" borderId="7" xfId="0" applyFont="1" applyFill="1" applyBorder="1" applyAlignment="1">
      <alignment horizontal="left" vertical="top" wrapText="1"/>
    </xf>
    <xf numFmtId="0" fontId="19" fillId="0" borderId="6" xfId="0" applyFont="1" applyBorder="1" applyAlignment="1">
      <alignment horizontal="left" wrapText="1"/>
    </xf>
  </cellXfs>
  <cellStyles count="6">
    <cellStyle name="Link" xfId="1" builtinId="8"/>
    <cellStyle name="Link 2" xfId="4" xr:uid="{E049A2B8-95B2-4CA2-8B69-CFC1C0303158}"/>
    <cellStyle name="Normal 4 4" xfId="2" xr:uid="{A69B6BD9-9039-4982-98AE-3E228C5C39B3}"/>
    <cellStyle name="Normal 4 4 2" xfId="3" xr:uid="{EF9592DF-9DAA-419B-B326-541FF2EB87F4}"/>
    <cellStyle name="Normal 4 4 2 2" xfId="5" xr:uid="{CCA9DDDC-06C8-4936-BB55-9B62955AD413}"/>
    <cellStyle name="Standard" xfId="0" builtinId="0"/>
  </cellStyles>
  <dxfs count="3">
    <dxf>
      <font>
        <color rgb="FF9C0006"/>
      </font>
      <fill>
        <patternFill>
          <bgColor rgb="FFFFC7CE"/>
        </patternFill>
      </fill>
    </dxf>
    <dxf>
      <font>
        <color theme="0"/>
      </font>
    </dxf>
    <dxf>
      <fill>
        <patternFill>
          <bgColor theme="5"/>
        </patternFill>
      </fill>
    </dxf>
  </dxfs>
  <tableStyles count="0" defaultTableStyle="TableStyleMedium2" defaultPivotStyle="PivotStyleMedium9"/>
  <colors>
    <mruColors>
      <color rgb="FF44546A"/>
      <color rgb="FFE7F6FF"/>
      <color rgb="FF4EA72E"/>
      <color rgb="FF445468"/>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904873</xdr:colOff>
      <xdr:row>0</xdr:row>
      <xdr:rowOff>119061</xdr:rowOff>
    </xdr:from>
    <xdr:to>
      <xdr:col>6</xdr:col>
      <xdr:colOff>2727</xdr:colOff>
      <xdr:row>0</xdr:row>
      <xdr:rowOff>479061</xdr:rowOff>
    </xdr:to>
    <xdr:pic>
      <xdr:nvPicPr>
        <xdr:cNvPr id="3" name="Grafik 2">
          <a:extLst>
            <a:ext uri="{FF2B5EF4-FFF2-40B4-BE49-F238E27FC236}">
              <a16:creationId xmlns:a16="http://schemas.microsoft.com/office/drawing/2014/main" id="{2E930A7B-70C7-4510-A3BA-3A02F1DD9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7592" y="119061"/>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2876550</xdr:colOff>
      <xdr:row>0</xdr:row>
      <xdr:rowOff>123825</xdr:rowOff>
    </xdr:from>
    <xdr:to>
      <xdr:col>8</xdr:col>
      <xdr:colOff>67</xdr:colOff>
      <xdr:row>0</xdr:row>
      <xdr:rowOff>483825</xdr:rowOff>
    </xdr:to>
    <xdr:pic>
      <xdr:nvPicPr>
        <xdr:cNvPr id="3" name="Grafik 2">
          <a:extLst>
            <a:ext uri="{FF2B5EF4-FFF2-40B4-BE49-F238E27FC236}">
              <a16:creationId xmlns:a16="http://schemas.microsoft.com/office/drawing/2014/main" id="{03AE0084-BFE0-41BD-9795-4A975D2F00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475" y="123825"/>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6381-88C0-4A1C-AAE3-F97D83601005}">
  <sheetPr>
    <tabColor theme="5" tint="0.39997558519241921"/>
    <outlinePr summaryBelow="0" summaryRight="0"/>
  </sheetPr>
  <dimension ref="A1:F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2" customWidth="1"/>
    <col min="2" max="3" width="24.7109375" style="2" customWidth="1"/>
    <col min="4" max="4" width="40.7109375" style="2" customWidth="1"/>
    <col min="5" max="5" width="13.7109375" style="2" customWidth="1"/>
    <col min="6" max="6" width="25.7109375" style="2" customWidth="1"/>
    <col min="7" max="36" width="11.42578125" style="2" customWidth="1"/>
    <col min="37" max="37" width="19" style="2" bestFit="1" customWidth="1"/>
    <col min="38" max="38" width="31.7109375" style="2" customWidth="1"/>
    <col min="39" max="43" width="11.42578125" style="2" customWidth="1"/>
    <col min="44" max="16384" width="11.42578125" style="2"/>
  </cols>
  <sheetData>
    <row r="1" spans="1:6" s="1" customFormat="1" ht="47.1" customHeight="1" x14ac:dyDescent="0.25">
      <c r="A1" s="7" t="s">
        <v>0</v>
      </c>
      <c r="B1" s="9"/>
      <c r="C1" s="10"/>
      <c r="D1" s="10"/>
      <c r="E1" s="11"/>
      <c r="F1" s="10"/>
    </row>
    <row r="2" spans="1:6" ht="18" customHeight="1" x14ac:dyDescent="0.25">
      <c r="A2" s="12" t="s">
        <v>1</v>
      </c>
      <c r="B2" s="13"/>
      <c r="C2" s="43" t="s">
        <v>2</v>
      </c>
      <c r="D2" s="43"/>
      <c r="E2" s="43"/>
      <c r="F2" s="43"/>
    </row>
    <row r="3" spans="1:6" ht="39.950000000000003" customHeight="1" x14ac:dyDescent="0.45">
      <c r="A3" s="13"/>
      <c r="B3" s="14"/>
      <c r="C3" s="43"/>
      <c r="D3" s="43"/>
      <c r="E3" s="43"/>
      <c r="F3" s="43"/>
    </row>
    <row r="4" spans="1:6" ht="18" customHeight="1" x14ac:dyDescent="0.25">
      <c r="A4" s="44" t="s">
        <v>3</v>
      </c>
      <c r="B4" s="45"/>
      <c r="C4" s="16" t="s">
        <v>4</v>
      </c>
      <c r="D4" s="13"/>
      <c r="E4" s="13"/>
      <c r="F4" s="13"/>
    </row>
    <row r="5" spans="1:6" ht="18" customHeight="1" x14ac:dyDescent="0.25">
      <c r="A5" s="15" t="s">
        <v>5</v>
      </c>
      <c r="B5" s="13"/>
      <c r="C5" s="16" t="s">
        <v>6</v>
      </c>
      <c r="D5" s="13"/>
      <c r="E5" s="13"/>
      <c r="F5" s="13"/>
    </row>
    <row r="6" spans="1:6" ht="11.1" customHeight="1" x14ac:dyDescent="0.25">
      <c r="A6" s="13"/>
      <c r="B6" s="17"/>
      <c r="C6" s="18"/>
      <c r="D6" s="18"/>
      <c r="E6" s="13"/>
      <c r="F6" s="13"/>
    </row>
    <row r="7" spans="1:6" ht="80.099999999999994" customHeight="1" x14ac:dyDescent="0.25">
      <c r="A7" s="15" t="s">
        <v>7</v>
      </c>
      <c r="B7" s="13"/>
      <c r="C7" s="43" t="s">
        <v>8</v>
      </c>
      <c r="D7" s="43"/>
      <c r="E7" s="43"/>
      <c r="F7" s="43"/>
    </row>
    <row r="8" spans="1:6" ht="80.099999999999994" customHeight="1" x14ac:dyDescent="0.25">
      <c r="A8" s="44" t="s">
        <v>9</v>
      </c>
      <c r="B8" s="44"/>
      <c r="C8" s="46" t="s">
        <v>10</v>
      </c>
      <c r="D8" s="46"/>
      <c r="E8" s="46"/>
      <c r="F8" s="46"/>
    </row>
    <row r="9" spans="1:6" ht="120" customHeight="1" x14ac:dyDescent="0.25">
      <c r="A9" s="15" t="s">
        <v>11</v>
      </c>
      <c r="B9" s="13"/>
      <c r="C9" s="43" t="s">
        <v>12</v>
      </c>
      <c r="D9" s="43"/>
      <c r="E9" s="43"/>
      <c r="F9" s="43"/>
    </row>
    <row r="10" spans="1:6" ht="18" customHeight="1" x14ac:dyDescent="0.3">
      <c r="A10" s="47" t="s">
        <v>13</v>
      </c>
      <c r="B10" s="48"/>
      <c r="C10" s="49" t="s">
        <v>14</v>
      </c>
      <c r="D10" s="50"/>
      <c r="E10" s="50"/>
      <c r="F10" s="50"/>
    </row>
    <row r="11" spans="1:6" ht="80.099999999999994" customHeight="1" x14ac:dyDescent="0.3">
      <c r="A11" s="47" t="s">
        <v>15</v>
      </c>
      <c r="B11" s="47"/>
      <c r="C11" s="51" t="s">
        <v>16</v>
      </c>
      <c r="D11" s="52"/>
      <c r="E11" s="52"/>
      <c r="F11" s="52"/>
    </row>
    <row r="12" spans="1:6" ht="58.5" customHeight="1" x14ac:dyDescent="0.25">
      <c r="C12" s="53"/>
      <c r="D12" s="54"/>
      <c r="E12" s="54"/>
      <c r="F12" s="54"/>
    </row>
    <row r="13" spans="1:6" ht="11.1" customHeight="1" x14ac:dyDescent="0.25">
      <c r="B13" s="3"/>
      <c r="C13" s="4"/>
      <c r="D13" s="4"/>
    </row>
    <row r="14" spans="1:6" ht="18.600000000000001" customHeight="1" x14ac:dyDescent="0.25">
      <c r="A14" s="5"/>
      <c r="C14" s="6"/>
      <c r="D14" s="6"/>
    </row>
    <row r="15" spans="1:6" ht="18.600000000000001" customHeight="1" x14ac:dyDescent="0.25">
      <c r="A15" s="5"/>
      <c r="C15" s="6"/>
      <c r="D15" s="6"/>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60A2508B-F8E6-426E-A440-488485D4BDCD}"/>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CE95-3D0A-4261-83D8-BB41443D80AD}">
  <sheetPr>
    <tabColor rgb="FF4D93D9"/>
  </sheetPr>
  <dimension ref="A1:K57"/>
  <sheetViews>
    <sheetView showGridLines="0" tabSelected="1" zoomScale="80" zoomScaleNormal="80" workbookViewId="0">
      <pane ySplit="7" topLeftCell="A8" activePane="bottomLeft" state="frozen"/>
      <selection pane="bottomLeft"/>
    </sheetView>
  </sheetViews>
  <sheetFormatPr baseColWidth="10" defaultColWidth="9.140625" defaultRowHeight="50.25" customHeight="1" x14ac:dyDescent="0.25"/>
  <cols>
    <col min="1" max="1" width="7.7109375" style="35" customWidth="1"/>
    <col min="2" max="2" width="13.42578125" style="35" customWidth="1"/>
    <col min="3" max="3" width="4.7109375" style="35" customWidth="1"/>
    <col min="4" max="4" width="14.85546875" style="35" bestFit="1" customWidth="1"/>
    <col min="5" max="5" width="21.85546875" style="35" bestFit="1" customWidth="1"/>
    <col min="6" max="6" width="9.42578125" style="35" bestFit="1" customWidth="1"/>
    <col min="7" max="7" width="28.42578125" style="35" bestFit="1" customWidth="1"/>
    <col min="8" max="8" width="69.140625" style="35" customWidth="1"/>
    <col min="9" max="16384" width="9.140625" style="35"/>
  </cols>
  <sheetData>
    <row r="1" spans="1:11" ht="39.950000000000003" customHeight="1" x14ac:dyDescent="0.25">
      <c r="A1" s="7" t="s">
        <v>17</v>
      </c>
      <c r="B1" s="41"/>
      <c r="C1" s="32"/>
      <c r="D1" s="32"/>
      <c r="E1" s="33"/>
      <c r="F1" s="32"/>
      <c r="G1" s="34"/>
      <c r="H1" s="34"/>
    </row>
    <row r="2" spans="1:11" ht="15" customHeight="1" x14ac:dyDescent="0.25">
      <c r="A2" s="30"/>
      <c r="B2" s="31"/>
      <c r="C2" s="32"/>
      <c r="D2" s="32"/>
      <c r="E2" s="33"/>
      <c r="F2" s="32"/>
      <c r="G2" s="34"/>
      <c r="H2" s="42" t="str">
        <f>"Cell Counter: " &amp; COUNTIF(H8:H208,"*brian*")</f>
        <v>Cell Counter: 50</v>
      </c>
    </row>
    <row r="3" spans="1:11" ht="15.75" x14ac:dyDescent="0.25">
      <c r="A3" s="34"/>
      <c r="B3" s="61" t="s">
        <v>18</v>
      </c>
      <c r="C3" s="61"/>
      <c r="D3" s="61"/>
      <c r="E3" s="61"/>
      <c r="F3" s="61"/>
      <c r="G3" s="61"/>
      <c r="H3" s="34"/>
      <c r="J3" s="36"/>
      <c r="K3" s="37"/>
    </row>
    <row r="4" spans="1:11" ht="42.75" customHeight="1" x14ac:dyDescent="0.25">
      <c r="A4" s="34"/>
      <c r="B4" s="55" t="s">
        <v>19</v>
      </c>
      <c r="C4" s="55"/>
      <c r="D4" s="55"/>
      <c r="E4" s="55"/>
      <c r="F4" s="55"/>
      <c r="G4" s="55"/>
      <c r="H4" s="34"/>
      <c r="J4" s="36"/>
      <c r="K4" s="37"/>
    </row>
    <row r="5" spans="1:11" ht="18.75" x14ac:dyDescent="0.25">
      <c r="A5" s="34"/>
      <c r="B5" s="8"/>
      <c r="C5" s="8"/>
      <c r="D5" s="8"/>
      <c r="E5" s="8"/>
      <c r="F5" s="8"/>
      <c r="G5" s="8"/>
      <c r="H5" s="34"/>
      <c r="J5" s="36"/>
      <c r="K5" s="37"/>
    </row>
    <row r="6" spans="1:11" ht="15.75" x14ac:dyDescent="0.25">
      <c r="A6" s="34"/>
      <c r="B6" s="56" t="s">
        <v>20</v>
      </c>
      <c r="C6" s="57"/>
      <c r="D6" s="57"/>
      <c r="E6" s="57"/>
      <c r="F6" s="57"/>
      <c r="G6" s="58"/>
      <c r="H6" s="59" t="s">
        <v>21</v>
      </c>
      <c r="J6" s="36"/>
      <c r="K6" s="37"/>
    </row>
    <row r="7" spans="1:11" ht="40.5" customHeight="1" x14ac:dyDescent="0.25">
      <c r="A7" s="19"/>
      <c r="B7" s="38" t="s">
        <v>22</v>
      </c>
      <c r="C7" s="20" t="s">
        <v>23</v>
      </c>
      <c r="D7" s="38" t="s">
        <v>24</v>
      </c>
      <c r="E7" s="38" t="s">
        <v>25</v>
      </c>
      <c r="F7" s="38" t="s">
        <v>26</v>
      </c>
      <c r="G7" s="39" t="s">
        <v>27</v>
      </c>
      <c r="H7" s="60"/>
    </row>
    <row r="8" spans="1:11" ht="50.25" customHeight="1" x14ac:dyDescent="0.25">
      <c r="A8" s="34"/>
      <c r="B8" s="21" t="s">
        <v>28</v>
      </c>
      <c r="C8" s="21">
        <v>25</v>
      </c>
      <c r="D8" s="21" t="s">
        <v>29</v>
      </c>
      <c r="E8" s="21" t="s">
        <v>30</v>
      </c>
      <c r="F8" s="21" t="s">
        <v>31</v>
      </c>
      <c r="G8" s="24" t="s">
        <v>32</v>
      </c>
      <c r="H8" s="22" t="str">
        <f>CONCATENATE("=brian(",H$6,$B8," (",$C8," years),",$D8,",",$E8,",",$F8,",",$G8,": ",$B$4,")")</f>
        <v>=brian(Expected answer of Female (25 years), High income, Master's degree, Urban, Marketing Manager: To what extent (1%-100%) do you require a digital assistant for translating documents, converting files, and delivering company information?)</v>
      </c>
      <c r="I8" s="40"/>
      <c r="J8" s="40"/>
    </row>
    <row r="9" spans="1:11" ht="50.25" customHeight="1" x14ac:dyDescent="0.25">
      <c r="A9" s="34"/>
      <c r="B9" s="21" t="s">
        <v>33</v>
      </c>
      <c r="C9" s="21">
        <v>45</v>
      </c>
      <c r="D9" s="21" t="s">
        <v>34</v>
      </c>
      <c r="E9" s="21" t="s">
        <v>35</v>
      </c>
      <c r="F9" s="21" t="s">
        <v>36</v>
      </c>
      <c r="G9" s="24" t="s">
        <v>37</v>
      </c>
      <c r="H9" s="23" t="str">
        <f t="shared" ref="H9:H57" si="0">CONCATENATE("=brian(",H$6,$B9," (",$C9," years),",$D9,",",$E9,",",$F9,",",$G9,": ",$B$4,")")</f>
        <v>=brian(Expected answer of Male (45 years), Medium income, Bachelor's degree,Suburban, IT Specialist: To what extent (1%-100%) do you require a digital assistant for translating documents, converting files, and delivering company information?)</v>
      </c>
      <c r="I9" s="40"/>
      <c r="J9" s="40"/>
    </row>
    <row r="10" spans="1:11" ht="50.25" customHeight="1" x14ac:dyDescent="0.25">
      <c r="A10" s="34"/>
      <c r="B10" s="21" t="s">
        <v>28</v>
      </c>
      <c r="C10" s="21">
        <v>35</v>
      </c>
      <c r="D10" s="21" t="s">
        <v>38</v>
      </c>
      <c r="E10" s="21" t="s">
        <v>39</v>
      </c>
      <c r="F10" s="21" t="s">
        <v>40</v>
      </c>
      <c r="G10" s="24" t="s">
        <v>41</v>
      </c>
      <c r="H10" s="23" t="str">
        <f t="shared" si="0"/>
        <v>=brian(Expected answer of Female (35 years), Low income, High school diploma, Rural, Retail Worker: To what extent (1%-100%) do you require a digital assistant for translating documents, converting files, and delivering company information?)</v>
      </c>
      <c r="I10" s="40"/>
      <c r="J10" s="40"/>
    </row>
    <row r="11" spans="1:11" ht="50.25" customHeight="1" x14ac:dyDescent="0.25">
      <c r="A11" s="34"/>
      <c r="B11" s="21" t="s">
        <v>33</v>
      </c>
      <c r="C11" s="21">
        <v>60</v>
      </c>
      <c r="D11" s="21" t="s">
        <v>29</v>
      </c>
      <c r="E11" s="21" t="s">
        <v>42</v>
      </c>
      <c r="F11" s="21" t="s">
        <v>31</v>
      </c>
      <c r="G11" s="24" t="s">
        <v>43</v>
      </c>
      <c r="H11" s="23" t="str">
        <f t="shared" si="0"/>
        <v>=brian(Expected answer of Male (60 years), High income, Doctorate degree, Urban, University Professor: To what extent (1%-100%) do you require a digital assistant for translating documents, converting files, and delivering company information?)</v>
      </c>
      <c r="I11" s="40"/>
      <c r="J11" s="40"/>
    </row>
    <row r="12" spans="1:11" ht="50.25" customHeight="1" x14ac:dyDescent="0.25">
      <c r="A12" s="34"/>
      <c r="B12" s="21" t="s">
        <v>28</v>
      </c>
      <c r="C12" s="21">
        <v>22</v>
      </c>
      <c r="D12" s="21" t="s">
        <v>34</v>
      </c>
      <c r="E12" s="21" t="s">
        <v>44</v>
      </c>
      <c r="F12" s="21" t="s">
        <v>31</v>
      </c>
      <c r="G12" s="24" t="s">
        <v>45</v>
      </c>
      <c r="H12" s="23" t="str">
        <f t="shared" si="0"/>
        <v>=brian(Expected answer of Female (22 years), Medium income, Student, Urban, Part-time Barista: To what extent (1%-100%) do you require a digital assistant for translating documents, converting files, and delivering company information?)</v>
      </c>
      <c r="I12" s="40"/>
      <c r="J12" s="40"/>
    </row>
    <row r="13" spans="1:11" ht="50.25" customHeight="1" x14ac:dyDescent="0.25">
      <c r="A13" s="34"/>
      <c r="B13" s="21" t="s">
        <v>33</v>
      </c>
      <c r="C13" s="21">
        <v>50</v>
      </c>
      <c r="D13" s="21" t="s">
        <v>38</v>
      </c>
      <c r="E13" s="21" t="s">
        <v>46</v>
      </c>
      <c r="F13" s="21" t="s">
        <v>31</v>
      </c>
      <c r="G13" s="24" t="s">
        <v>47</v>
      </c>
      <c r="H13" s="23" t="str">
        <f t="shared" si="0"/>
        <v>=brian(Expected answer of Male (50 years), Low income, Associate's degree, Urban, Factory Worker: To what extent (1%-100%) do you require a digital assistant for translating documents, converting files, and delivering company information?)</v>
      </c>
      <c r="I13" s="40"/>
      <c r="J13" s="40"/>
    </row>
    <row r="14" spans="1:11" ht="50.25" customHeight="1" x14ac:dyDescent="0.25">
      <c r="A14" s="34"/>
      <c r="B14" s="21" t="s">
        <v>28</v>
      </c>
      <c r="C14" s="21">
        <v>30</v>
      </c>
      <c r="D14" s="21" t="s">
        <v>29</v>
      </c>
      <c r="E14" s="21" t="s">
        <v>35</v>
      </c>
      <c r="F14" s="21" t="s">
        <v>31</v>
      </c>
      <c r="G14" s="24" t="s">
        <v>48</v>
      </c>
      <c r="H14" s="23" t="str">
        <f t="shared" si="0"/>
        <v>=brian(Expected answer of Female (30 years), High income, Bachelor's degree, Urban, Financial Analyst: To what extent (1%-100%) do you require a digital assistant for translating documents, converting files, and delivering company information?)</v>
      </c>
      <c r="I14" s="40"/>
      <c r="J14" s="40"/>
    </row>
    <row r="15" spans="1:11" ht="50.25" customHeight="1" x14ac:dyDescent="0.25">
      <c r="A15" s="34"/>
      <c r="B15" s="21" t="s">
        <v>33</v>
      </c>
      <c r="C15" s="21">
        <v>40</v>
      </c>
      <c r="D15" s="21" t="s">
        <v>34</v>
      </c>
      <c r="E15" s="21" t="s">
        <v>49</v>
      </c>
      <c r="F15" s="21" t="s">
        <v>36</v>
      </c>
      <c r="G15" s="24" t="s">
        <v>50</v>
      </c>
      <c r="H15" s="23" t="str">
        <f t="shared" si="0"/>
        <v>=brian(Expected answer of Male (40 years), Medium income, Vocational Training,Suburban, Electrician: To what extent (1%-100%) do you require a digital assistant for translating documents, converting files, and delivering company information?)</v>
      </c>
      <c r="I15" s="40"/>
      <c r="J15" s="40"/>
    </row>
    <row r="16" spans="1:11" ht="50.25" customHeight="1" x14ac:dyDescent="0.25">
      <c r="A16" s="34"/>
      <c r="B16" s="21" t="s">
        <v>28</v>
      </c>
      <c r="C16" s="21">
        <v>55</v>
      </c>
      <c r="D16" s="21" t="s">
        <v>34</v>
      </c>
      <c r="E16" s="21" t="s">
        <v>35</v>
      </c>
      <c r="F16" s="21" t="s">
        <v>40</v>
      </c>
      <c r="G16" s="24" t="s">
        <v>51</v>
      </c>
      <c r="H16" s="25" t="str">
        <f t="shared" si="0"/>
        <v>=brian(Expected answer of Female (55 years), Medium income, Bachelor's degree, Rural, Healthcare Worker: To what extent (1%-100%) do you require a digital assistant for translating documents, converting files, and delivering company information?)</v>
      </c>
      <c r="I16" s="40"/>
      <c r="J16" s="40"/>
    </row>
    <row r="17" spans="1:10" ht="50.25" customHeight="1" x14ac:dyDescent="0.25">
      <c r="A17" s="34"/>
      <c r="B17" s="21" t="s">
        <v>33</v>
      </c>
      <c r="C17" s="21">
        <v>28</v>
      </c>
      <c r="D17" s="21" t="s">
        <v>29</v>
      </c>
      <c r="E17" s="21" t="s">
        <v>30</v>
      </c>
      <c r="F17" s="21" t="s">
        <v>31</v>
      </c>
      <c r="G17" s="21" t="s">
        <v>52</v>
      </c>
      <c r="H17" s="26" t="str">
        <f t="shared" si="0"/>
        <v>=brian(Expected answer of Male (28 years), High income, Master's degree, Urban, Software Developer: To what extent (1%-100%) do you require a digital assistant for translating documents, converting files, and delivering company information?)</v>
      </c>
      <c r="I17" s="40"/>
      <c r="J17" s="40"/>
    </row>
    <row r="18" spans="1:10" ht="50.25" customHeight="1" x14ac:dyDescent="0.25">
      <c r="A18" s="34"/>
      <c r="B18" s="21" t="s">
        <v>28</v>
      </c>
      <c r="C18" s="21">
        <v>32</v>
      </c>
      <c r="D18" s="21" t="s">
        <v>38</v>
      </c>
      <c r="E18" s="21" t="s">
        <v>39</v>
      </c>
      <c r="F18" s="21" t="s">
        <v>36</v>
      </c>
      <c r="G18" s="21" t="s">
        <v>53</v>
      </c>
      <c r="H18" s="27" t="str">
        <f t="shared" si="0"/>
        <v>=brian(Expected answer of Female (32 years), Low income, High school diploma,Suburban, Administrative Assistant: To what extent (1%-100%) do you require a digital assistant for translating documents, converting files, and delivering company information?)</v>
      </c>
      <c r="I18" s="40"/>
      <c r="J18" s="40"/>
    </row>
    <row r="19" spans="1:10" ht="50.25" customHeight="1" x14ac:dyDescent="0.25">
      <c r="A19" s="34"/>
      <c r="B19" s="21" t="s">
        <v>33</v>
      </c>
      <c r="C19" s="21">
        <v>65</v>
      </c>
      <c r="D19" s="21" t="s">
        <v>34</v>
      </c>
      <c r="E19" s="21" t="s">
        <v>35</v>
      </c>
      <c r="F19" s="21" t="s">
        <v>40</v>
      </c>
      <c r="G19" s="21" t="s">
        <v>54</v>
      </c>
      <c r="H19" s="27" t="str">
        <f t="shared" si="0"/>
        <v>=brian(Expected answer of Male (65 years), Medium income, Bachelor's degree, Rural, Retired Engineer: To what extent (1%-100%) do you require a digital assistant for translating documents, converting files, and delivering company information?)</v>
      </c>
      <c r="I19" s="40"/>
      <c r="J19" s="40"/>
    </row>
    <row r="20" spans="1:10" ht="50.25" customHeight="1" x14ac:dyDescent="0.25">
      <c r="A20" s="34"/>
      <c r="B20" s="21" t="s">
        <v>28</v>
      </c>
      <c r="C20" s="21">
        <v>18</v>
      </c>
      <c r="D20" s="21" t="s">
        <v>34</v>
      </c>
      <c r="E20" s="21" t="s">
        <v>55</v>
      </c>
      <c r="F20" s="21" t="s">
        <v>40</v>
      </c>
      <c r="G20" s="21" t="s">
        <v>56</v>
      </c>
      <c r="H20" s="27" t="str">
        <f t="shared" si="0"/>
        <v>=brian(Expected answer of Female (18 years), Medium income, High school student, Rural, Part-time Tutor: To what extent (1%-100%) do you require a digital assistant for translating documents, converting files, and delivering company information?)</v>
      </c>
      <c r="I20" s="40"/>
      <c r="J20" s="40"/>
    </row>
    <row r="21" spans="1:10" ht="50.25" customHeight="1" x14ac:dyDescent="0.25">
      <c r="A21" s="34"/>
      <c r="B21" s="21" t="s">
        <v>33</v>
      </c>
      <c r="C21" s="21">
        <v>38</v>
      </c>
      <c r="D21" s="21" t="s">
        <v>29</v>
      </c>
      <c r="E21" s="21" t="s">
        <v>57</v>
      </c>
      <c r="F21" s="21" t="s">
        <v>31</v>
      </c>
      <c r="G21" s="21" t="s">
        <v>58</v>
      </c>
      <c r="H21" s="27" t="str">
        <f t="shared" si="0"/>
        <v>=brian(Expected answer of Male (38 years), High income, Professional Certification, Urban, Business Consultant: To what extent (1%-100%) do you require a digital assistant for translating documents, converting files, and delivering company information?)</v>
      </c>
      <c r="I21" s="40"/>
      <c r="J21" s="40"/>
    </row>
    <row r="22" spans="1:10" ht="50.25" customHeight="1" x14ac:dyDescent="0.25">
      <c r="A22" s="34"/>
      <c r="B22" s="21" t="s">
        <v>28</v>
      </c>
      <c r="C22" s="21">
        <v>29</v>
      </c>
      <c r="D22" s="21" t="s">
        <v>38</v>
      </c>
      <c r="E22" s="21" t="s">
        <v>46</v>
      </c>
      <c r="F22" s="21" t="s">
        <v>31</v>
      </c>
      <c r="G22" s="21" t="s">
        <v>59</v>
      </c>
      <c r="H22" s="28" t="str">
        <f t="shared" si="0"/>
        <v>=brian(Expected answer of Female (29 years), Low income, Associate's degree, Urban, Social Media Manager: To what extent (1%-100%) do you require a digital assistant for translating documents, converting files, and delivering company information?)</v>
      </c>
      <c r="I22" s="40"/>
      <c r="J22" s="40"/>
    </row>
    <row r="23" spans="1:10" ht="50.25" customHeight="1" x14ac:dyDescent="0.25">
      <c r="A23" s="34"/>
      <c r="B23" s="21" t="s">
        <v>33</v>
      </c>
      <c r="C23" s="21">
        <v>48</v>
      </c>
      <c r="D23" s="21" t="s">
        <v>34</v>
      </c>
      <c r="E23" s="21" t="s">
        <v>30</v>
      </c>
      <c r="F23" s="21" t="s">
        <v>36</v>
      </c>
      <c r="G23" s="24" t="s">
        <v>60</v>
      </c>
      <c r="H23" s="23" t="str">
        <f t="shared" si="0"/>
        <v>=brian(Expected answer of Male (48 years), Medium income, Master's degree,Suburban, Project Manager: To what extent (1%-100%) do you require a digital assistant for translating documents, converting files, and delivering company information?)</v>
      </c>
      <c r="I23" s="40"/>
      <c r="J23" s="40"/>
    </row>
    <row r="24" spans="1:10" ht="50.25" customHeight="1" x14ac:dyDescent="0.25">
      <c r="A24" s="34"/>
      <c r="B24" s="21" t="s">
        <v>28</v>
      </c>
      <c r="C24" s="21">
        <v>44</v>
      </c>
      <c r="D24" s="21" t="s">
        <v>29</v>
      </c>
      <c r="E24" s="21" t="s">
        <v>42</v>
      </c>
      <c r="F24" s="21" t="s">
        <v>31</v>
      </c>
      <c r="G24" s="24" t="s">
        <v>61</v>
      </c>
      <c r="H24" s="23" t="str">
        <f t="shared" si="0"/>
        <v>=brian(Expected answer of Female (44 years), High income, Doctorate degree, Urban, Research Scientist: To what extent (1%-100%) do you require a digital assistant for translating documents, converting files, and delivering company information?)</v>
      </c>
      <c r="I24" s="40"/>
      <c r="J24" s="40"/>
    </row>
    <row r="25" spans="1:10" ht="50.25" customHeight="1" x14ac:dyDescent="0.25">
      <c r="A25" s="34"/>
      <c r="B25" s="21" t="s">
        <v>33</v>
      </c>
      <c r="C25" s="21">
        <v>33</v>
      </c>
      <c r="D25" s="21" t="s">
        <v>38</v>
      </c>
      <c r="E25" s="21" t="s">
        <v>39</v>
      </c>
      <c r="F25" s="21" t="s">
        <v>40</v>
      </c>
      <c r="G25" s="24" t="s">
        <v>62</v>
      </c>
      <c r="H25" s="23" t="str">
        <f t="shared" si="0"/>
        <v>=brian(Expected answer of Male (33 years), Low income, High school diploma, Rural, Truck Driver: To what extent (1%-100%) do you require a digital assistant for translating documents, converting files, and delivering company information?)</v>
      </c>
      <c r="I25" s="40"/>
      <c r="J25" s="40"/>
    </row>
    <row r="26" spans="1:10" ht="50.25" customHeight="1" x14ac:dyDescent="0.25">
      <c r="A26" s="34"/>
      <c r="B26" s="21" t="s">
        <v>28</v>
      </c>
      <c r="C26" s="21">
        <v>52</v>
      </c>
      <c r="D26" s="21" t="s">
        <v>34</v>
      </c>
      <c r="E26" s="21" t="s">
        <v>35</v>
      </c>
      <c r="F26" s="21" t="s">
        <v>36</v>
      </c>
      <c r="G26" s="24" t="s">
        <v>63</v>
      </c>
      <c r="H26" s="23" t="str">
        <f t="shared" si="0"/>
        <v>=brian(Expected answer of Female (52 years), Medium income, Bachelor's degree,Suburban, High School Teacher: To what extent (1%-100%) do you require a digital assistant for translating documents, converting files, and delivering company information?)</v>
      </c>
      <c r="I26" s="40"/>
      <c r="J26" s="40"/>
    </row>
    <row r="27" spans="1:10" ht="50.25" customHeight="1" x14ac:dyDescent="0.25">
      <c r="A27" s="34"/>
      <c r="B27" s="21" t="s">
        <v>33</v>
      </c>
      <c r="C27" s="21">
        <v>26</v>
      </c>
      <c r="D27" s="21" t="s">
        <v>34</v>
      </c>
      <c r="E27" s="21" t="s">
        <v>35</v>
      </c>
      <c r="F27" s="21" t="s">
        <v>31</v>
      </c>
      <c r="G27" s="24" t="s">
        <v>64</v>
      </c>
      <c r="H27" s="23" t="str">
        <f t="shared" si="0"/>
        <v>=brian(Expected answer of Male (26 years), Medium income, Bachelor's degree, Urban, Graphic Designer: To what extent (1%-100%) do you require a digital assistant for translating documents, converting files, and delivering company information?)</v>
      </c>
      <c r="I27" s="40"/>
      <c r="J27" s="40"/>
    </row>
    <row r="28" spans="1:10" ht="50.25" customHeight="1" x14ac:dyDescent="0.25">
      <c r="A28" s="34"/>
      <c r="B28" s="21" t="s">
        <v>28</v>
      </c>
      <c r="C28" s="21">
        <v>39</v>
      </c>
      <c r="D28" s="21" t="s">
        <v>29</v>
      </c>
      <c r="E28" s="21" t="s">
        <v>30</v>
      </c>
      <c r="F28" s="21" t="s">
        <v>31</v>
      </c>
      <c r="G28" s="24" t="s">
        <v>65</v>
      </c>
      <c r="H28" s="23" t="str">
        <f t="shared" si="0"/>
        <v>=brian(Expected answer of Female (39 years), High income, Master's degree, Urban, Lawyer: To what extent (1%-100%) do you require a digital assistant for translating documents, converting files, and delivering company information?)</v>
      </c>
      <c r="I28" s="40"/>
      <c r="J28" s="40"/>
    </row>
    <row r="29" spans="1:10" ht="50.25" customHeight="1" x14ac:dyDescent="0.25">
      <c r="A29" s="34"/>
      <c r="B29" s="21" t="s">
        <v>33</v>
      </c>
      <c r="C29" s="21">
        <v>54</v>
      </c>
      <c r="D29" s="21" t="s">
        <v>38</v>
      </c>
      <c r="E29" s="21" t="s">
        <v>49</v>
      </c>
      <c r="F29" s="21" t="s">
        <v>40</v>
      </c>
      <c r="G29" s="24" t="s">
        <v>66</v>
      </c>
      <c r="H29" s="23" t="str">
        <f t="shared" si="0"/>
        <v>=brian(Expected answer of Male (54 years), Low income, Vocational Training, Rural, Plumber: To what extent (1%-100%) do you require a digital assistant for translating documents, converting files, and delivering company information?)</v>
      </c>
      <c r="I29" s="40"/>
      <c r="J29" s="40"/>
    </row>
    <row r="30" spans="1:10" ht="50.25" customHeight="1" x14ac:dyDescent="0.25">
      <c r="A30" s="34"/>
      <c r="B30" s="21" t="s">
        <v>28</v>
      </c>
      <c r="C30" s="21">
        <v>47</v>
      </c>
      <c r="D30" s="21" t="s">
        <v>34</v>
      </c>
      <c r="E30" s="21" t="s">
        <v>42</v>
      </c>
      <c r="F30" s="21" t="s">
        <v>36</v>
      </c>
      <c r="G30" s="24" t="s">
        <v>67</v>
      </c>
      <c r="H30" s="23" t="str">
        <f t="shared" si="0"/>
        <v>=brian(Expected answer of Female (47 years), Medium income, Doctorate degree,Suburban, College Lecturer: To what extent (1%-100%) do you require a digital assistant for translating documents, converting files, and delivering company information?)</v>
      </c>
      <c r="I30" s="40"/>
      <c r="J30" s="40"/>
    </row>
    <row r="31" spans="1:10" ht="50.25" customHeight="1" x14ac:dyDescent="0.25">
      <c r="A31" s="34"/>
      <c r="B31" s="21" t="s">
        <v>33</v>
      </c>
      <c r="C31" s="21">
        <v>31</v>
      </c>
      <c r="D31" s="21" t="s">
        <v>29</v>
      </c>
      <c r="E31" s="21" t="s">
        <v>68</v>
      </c>
      <c r="F31" s="21" t="s">
        <v>31</v>
      </c>
      <c r="G31" s="24" t="s">
        <v>69</v>
      </c>
      <c r="H31" s="23" t="str">
        <f t="shared" si="0"/>
        <v>=brian(Expected answer of Male (31 years), High income, MBA, Urban, Entrepreneur: To what extent (1%-100%) do you require a digital assistant for translating documents, converting files, and delivering company information?)</v>
      </c>
      <c r="I31" s="40"/>
      <c r="J31" s="40"/>
    </row>
    <row r="32" spans="1:10" ht="50.25" customHeight="1" x14ac:dyDescent="0.25">
      <c r="A32" s="34"/>
      <c r="B32" s="21" t="s">
        <v>28</v>
      </c>
      <c r="C32" s="21">
        <v>43</v>
      </c>
      <c r="D32" s="21" t="s">
        <v>38</v>
      </c>
      <c r="E32" s="21" t="s">
        <v>46</v>
      </c>
      <c r="F32" s="21" t="s">
        <v>36</v>
      </c>
      <c r="G32" s="24" t="s">
        <v>70</v>
      </c>
      <c r="H32" s="23" t="str">
        <f t="shared" si="0"/>
        <v>=brian(Expected answer of Female (43 years), Low income, Associate's degree,Suburban, Customer Service Representative: To what extent (1%-100%) do you require a digital assistant for translating documents, converting files, and delivering company information?)</v>
      </c>
      <c r="I32" s="40"/>
      <c r="J32" s="40"/>
    </row>
    <row r="33" spans="1:10" ht="50.25" customHeight="1" x14ac:dyDescent="0.25">
      <c r="A33" s="34"/>
      <c r="B33" s="21" t="s">
        <v>33</v>
      </c>
      <c r="C33" s="21">
        <v>36</v>
      </c>
      <c r="D33" s="21" t="s">
        <v>34</v>
      </c>
      <c r="E33" s="21" t="s">
        <v>57</v>
      </c>
      <c r="F33" s="21" t="s">
        <v>40</v>
      </c>
      <c r="G33" s="24" t="s">
        <v>71</v>
      </c>
      <c r="H33" s="23" t="str">
        <f t="shared" si="0"/>
        <v>=brian(Expected answer of Male (36 years), Medium income, Professional Certification, Rural, Carpenter: To what extent (1%-100%) do you require a digital assistant for translating documents, converting files, and delivering company information?)</v>
      </c>
      <c r="I33" s="40"/>
      <c r="J33" s="40"/>
    </row>
    <row r="34" spans="1:10" ht="50.25" customHeight="1" x14ac:dyDescent="0.25">
      <c r="A34" s="34"/>
      <c r="B34" s="21" t="s">
        <v>28</v>
      </c>
      <c r="C34" s="21">
        <v>59</v>
      </c>
      <c r="D34" s="21" t="s">
        <v>29</v>
      </c>
      <c r="E34" s="21" t="s">
        <v>35</v>
      </c>
      <c r="F34" s="21" t="s">
        <v>31</v>
      </c>
      <c r="G34" s="24" t="s">
        <v>72</v>
      </c>
      <c r="H34" s="23" t="str">
        <f t="shared" si="0"/>
        <v>=brian(Expected answer of Female (59 years), High income, Bachelor's degree, Urban, Marketing Director: To what extent (1%-100%) do you require a digital assistant for translating documents, converting files, and delivering company information?)</v>
      </c>
      <c r="I34" s="40"/>
      <c r="J34" s="40"/>
    </row>
    <row r="35" spans="1:10" ht="50.25" customHeight="1" x14ac:dyDescent="0.25">
      <c r="A35" s="34"/>
      <c r="B35" s="21" t="s">
        <v>33</v>
      </c>
      <c r="C35" s="21">
        <v>19</v>
      </c>
      <c r="D35" s="21" t="s">
        <v>34</v>
      </c>
      <c r="E35" s="21" t="s">
        <v>73</v>
      </c>
      <c r="F35" s="21" t="s">
        <v>36</v>
      </c>
      <c r="G35" s="24" t="s">
        <v>74</v>
      </c>
      <c r="H35" s="23" t="str">
        <f t="shared" si="0"/>
        <v>=brian(Expected answer of Male (19 years), Medium income, College student,Suburban, Part-time Waiter: To what extent (1%-100%) do you require a digital assistant for translating documents, converting files, and delivering company information?)</v>
      </c>
      <c r="I35" s="40"/>
      <c r="J35" s="40"/>
    </row>
    <row r="36" spans="1:10" ht="50.25" customHeight="1" x14ac:dyDescent="0.25">
      <c r="A36" s="34"/>
      <c r="B36" s="21" t="s">
        <v>28</v>
      </c>
      <c r="C36" s="21">
        <v>26</v>
      </c>
      <c r="D36" s="21" t="s">
        <v>38</v>
      </c>
      <c r="E36" s="21" t="s">
        <v>39</v>
      </c>
      <c r="F36" s="21" t="s">
        <v>40</v>
      </c>
      <c r="G36" s="24" t="s">
        <v>75</v>
      </c>
      <c r="H36" s="23" t="str">
        <f t="shared" si="0"/>
        <v>=brian(Expected answer of Female (26 years), Low income, High school diploma, Rural, Call Center Agent: To what extent (1%-100%) do you require a digital assistant for translating documents, converting files, and delivering company information?)</v>
      </c>
      <c r="I36" s="40"/>
      <c r="J36" s="40"/>
    </row>
    <row r="37" spans="1:10" ht="50.25" customHeight="1" x14ac:dyDescent="0.25">
      <c r="A37" s="34"/>
      <c r="B37" s="21" t="s">
        <v>33</v>
      </c>
      <c r="C37" s="21">
        <v>49</v>
      </c>
      <c r="D37" s="21" t="s">
        <v>34</v>
      </c>
      <c r="E37" s="21" t="s">
        <v>30</v>
      </c>
      <c r="F37" s="21" t="s">
        <v>31</v>
      </c>
      <c r="G37" s="24" t="s">
        <v>76</v>
      </c>
      <c r="H37" s="23" t="str">
        <f t="shared" si="0"/>
        <v>=brian(Expected answer of Male (49 years), Medium income, Master's degree, Urban, HR Manager: To what extent (1%-100%) do you require a digital assistant for translating documents, converting files, and delivering company information?)</v>
      </c>
      <c r="I37" s="40"/>
      <c r="J37" s="40"/>
    </row>
    <row r="38" spans="1:10" ht="50.25" customHeight="1" x14ac:dyDescent="0.25">
      <c r="A38" s="34"/>
      <c r="B38" s="21" t="s">
        <v>28</v>
      </c>
      <c r="C38" s="21">
        <v>23</v>
      </c>
      <c r="D38" s="21" t="s">
        <v>38</v>
      </c>
      <c r="E38" s="21" t="s">
        <v>35</v>
      </c>
      <c r="F38" s="21" t="s">
        <v>31</v>
      </c>
      <c r="G38" s="24" t="s">
        <v>77</v>
      </c>
      <c r="H38" s="23" t="str">
        <f t="shared" si="0"/>
        <v>=brian(Expected answer of Female (23 years), Low income, Bachelor's degree, Urban, Freelancer: To what extent (1%-100%) do you require a digital assistant for translating documents, converting files, and delivering company information?)</v>
      </c>
      <c r="I38" s="40"/>
      <c r="J38" s="40"/>
    </row>
    <row r="39" spans="1:10" ht="50.25" customHeight="1" x14ac:dyDescent="0.25">
      <c r="A39" s="34"/>
      <c r="B39" s="21" t="s">
        <v>33</v>
      </c>
      <c r="C39" s="21">
        <v>42</v>
      </c>
      <c r="D39" s="21" t="s">
        <v>29</v>
      </c>
      <c r="E39" s="21" t="s">
        <v>68</v>
      </c>
      <c r="F39" s="21" t="s">
        <v>36</v>
      </c>
      <c r="G39" s="24" t="s">
        <v>78</v>
      </c>
      <c r="H39" s="23" t="str">
        <f t="shared" si="0"/>
        <v>=brian(Expected answer of Male (42 years), High income, MBA,Suburban, Investment Banker: To what extent (1%-100%) do you require a digital assistant for translating documents, converting files, and delivering company information?)</v>
      </c>
      <c r="I39" s="40"/>
      <c r="J39" s="40"/>
    </row>
    <row r="40" spans="1:10" ht="50.25" customHeight="1" x14ac:dyDescent="0.25">
      <c r="A40" s="34"/>
      <c r="B40" s="21" t="s">
        <v>28</v>
      </c>
      <c r="C40" s="21">
        <v>37</v>
      </c>
      <c r="D40" s="21" t="s">
        <v>34</v>
      </c>
      <c r="E40" s="21" t="s">
        <v>30</v>
      </c>
      <c r="F40" s="21" t="s">
        <v>31</v>
      </c>
      <c r="G40" s="24" t="s">
        <v>79</v>
      </c>
      <c r="H40" s="23" t="str">
        <f t="shared" si="0"/>
        <v>=brian(Expected answer of Female (37 years), Medium income, Master's degree, Urban, Product Manager: To what extent (1%-100%) do you require a digital assistant for translating documents, converting files, and delivering company information?)</v>
      </c>
      <c r="I40" s="40"/>
      <c r="J40" s="40"/>
    </row>
    <row r="41" spans="1:10" ht="50.25" customHeight="1" x14ac:dyDescent="0.25">
      <c r="A41" s="34"/>
      <c r="B41" s="21" t="s">
        <v>33</v>
      </c>
      <c r="C41" s="21">
        <v>29</v>
      </c>
      <c r="D41" s="21" t="s">
        <v>38</v>
      </c>
      <c r="E41" s="21" t="s">
        <v>46</v>
      </c>
      <c r="F41" s="21" t="s">
        <v>40</v>
      </c>
      <c r="G41" s="24" t="s">
        <v>80</v>
      </c>
      <c r="H41" s="23" t="str">
        <f t="shared" si="0"/>
        <v>=brian(Expected answer of Male (29 years), Low income, Associate's degree, Rural, Security Guard: To what extent (1%-100%) do you require a digital assistant for translating documents, converting files, and delivering company information?)</v>
      </c>
      <c r="I41" s="40"/>
      <c r="J41" s="40"/>
    </row>
    <row r="42" spans="1:10" ht="50.25" customHeight="1" x14ac:dyDescent="0.25">
      <c r="A42" s="34"/>
      <c r="B42" s="21" t="s">
        <v>28</v>
      </c>
      <c r="C42" s="21">
        <v>50</v>
      </c>
      <c r="D42" s="21" t="s">
        <v>29</v>
      </c>
      <c r="E42" s="21" t="s">
        <v>42</v>
      </c>
      <c r="F42" s="21" t="s">
        <v>31</v>
      </c>
      <c r="G42" s="24" t="s">
        <v>81</v>
      </c>
      <c r="H42" s="23" t="str">
        <f t="shared" si="0"/>
        <v>=brian(Expected answer of Female (50 years), High income, Doctorate degree, Urban, Psychologist: To what extent (1%-100%) do you require a digital assistant for translating documents, converting files, and delivering company information?)</v>
      </c>
      <c r="I42" s="40"/>
      <c r="J42" s="40"/>
    </row>
    <row r="43" spans="1:10" ht="50.25" customHeight="1" x14ac:dyDescent="0.25">
      <c r="A43" s="34"/>
      <c r="B43" s="21" t="s">
        <v>33</v>
      </c>
      <c r="C43" s="21">
        <v>34</v>
      </c>
      <c r="D43" s="21" t="s">
        <v>34</v>
      </c>
      <c r="E43" s="21" t="s">
        <v>35</v>
      </c>
      <c r="F43" s="21" t="s">
        <v>36</v>
      </c>
      <c r="G43" s="24" t="s">
        <v>82</v>
      </c>
      <c r="H43" s="23" t="str">
        <f t="shared" si="0"/>
        <v>=brian(Expected answer of Male (34 years), Medium income, Bachelor's degree,Suburban, Sales Representative: To what extent (1%-100%) do you require a digital assistant for translating documents, converting files, and delivering company information?)</v>
      </c>
      <c r="I43" s="40"/>
      <c r="J43" s="40"/>
    </row>
    <row r="44" spans="1:10" ht="50.25" customHeight="1" x14ac:dyDescent="0.25">
      <c r="A44" s="34"/>
      <c r="B44" s="21" t="s">
        <v>28</v>
      </c>
      <c r="C44" s="21">
        <v>41</v>
      </c>
      <c r="D44" s="21" t="s">
        <v>38</v>
      </c>
      <c r="E44" s="21" t="s">
        <v>39</v>
      </c>
      <c r="F44" s="21" t="s">
        <v>31</v>
      </c>
      <c r="G44" s="24" t="s">
        <v>83</v>
      </c>
      <c r="H44" s="23" t="str">
        <f t="shared" si="0"/>
        <v>=brian(Expected answer of Female (41 years), Low income, High school diploma, Urban, Library Assistant: To what extent (1%-100%) do you require a digital assistant for translating documents, converting files, and delivering company information?)</v>
      </c>
      <c r="I44" s="40"/>
      <c r="J44" s="40"/>
    </row>
    <row r="45" spans="1:10" ht="50.25" customHeight="1" x14ac:dyDescent="0.25">
      <c r="A45" s="34"/>
      <c r="B45" s="21" t="s">
        <v>33</v>
      </c>
      <c r="C45" s="21">
        <v>22</v>
      </c>
      <c r="D45" s="21" t="s">
        <v>34</v>
      </c>
      <c r="E45" s="21" t="s">
        <v>49</v>
      </c>
      <c r="F45" s="21" t="s">
        <v>40</v>
      </c>
      <c r="G45" s="24" t="s">
        <v>84</v>
      </c>
      <c r="H45" s="23" t="str">
        <f t="shared" si="0"/>
        <v>=brian(Expected answer of Male (22 years), Medium income, Vocational Training, Rural, Mechanic: To what extent (1%-100%) do you require a digital assistant for translating documents, converting files, and delivering company information?)</v>
      </c>
      <c r="I45" s="40"/>
      <c r="J45" s="40"/>
    </row>
    <row r="46" spans="1:10" ht="50.25" customHeight="1" x14ac:dyDescent="0.25">
      <c r="A46" s="34"/>
      <c r="B46" s="21" t="s">
        <v>28</v>
      </c>
      <c r="C46" s="21">
        <v>57</v>
      </c>
      <c r="D46" s="21" t="s">
        <v>29</v>
      </c>
      <c r="E46" s="21" t="s">
        <v>68</v>
      </c>
      <c r="F46" s="21" t="s">
        <v>31</v>
      </c>
      <c r="G46" s="24" t="s">
        <v>85</v>
      </c>
      <c r="H46" s="23" t="str">
        <f t="shared" si="0"/>
        <v>=brian(Expected answer of Female (57 years), High income, MBA, Urban, Senior Executive: To what extent (1%-100%) do you require a digital assistant for translating documents, converting files, and delivering company information?)</v>
      </c>
      <c r="I46" s="40"/>
      <c r="J46" s="40"/>
    </row>
    <row r="47" spans="1:10" ht="50.25" customHeight="1" x14ac:dyDescent="0.25">
      <c r="A47" s="34"/>
      <c r="B47" s="21" t="s">
        <v>33</v>
      </c>
      <c r="C47" s="21">
        <v>46</v>
      </c>
      <c r="D47" s="21" t="s">
        <v>34</v>
      </c>
      <c r="E47" s="21" t="s">
        <v>46</v>
      </c>
      <c r="F47" s="21" t="s">
        <v>36</v>
      </c>
      <c r="G47" s="24" t="s">
        <v>86</v>
      </c>
      <c r="H47" s="23" t="str">
        <f t="shared" si="0"/>
        <v>=brian(Expected answer of Male (46 years), Medium income, Associate's degree,Suburban, Real Estate Agent: To what extent (1%-100%) do you require a digital assistant for translating documents, converting files, and delivering company information?)</v>
      </c>
      <c r="I47" s="40"/>
      <c r="J47" s="40"/>
    </row>
    <row r="48" spans="1:10" ht="50.25" customHeight="1" x14ac:dyDescent="0.25">
      <c r="A48" s="34"/>
      <c r="B48" s="21" t="s">
        <v>28</v>
      </c>
      <c r="C48" s="21">
        <v>31</v>
      </c>
      <c r="D48" s="21" t="s">
        <v>38</v>
      </c>
      <c r="E48" s="21" t="s">
        <v>39</v>
      </c>
      <c r="F48" s="21" t="s">
        <v>40</v>
      </c>
      <c r="G48" s="24" t="s">
        <v>87</v>
      </c>
      <c r="H48" s="23" t="str">
        <f t="shared" si="0"/>
        <v>=brian(Expected answer of Female (31 years), Low income, High school diploma, Rural, Bartender: To what extent (1%-100%) do you require a digital assistant for translating documents, converting files, and delivering company information?)</v>
      </c>
      <c r="I48" s="40"/>
      <c r="J48" s="40"/>
    </row>
    <row r="49" spans="1:10" ht="50.25" customHeight="1" x14ac:dyDescent="0.25">
      <c r="A49" s="34"/>
      <c r="B49" s="21" t="s">
        <v>33</v>
      </c>
      <c r="C49" s="21">
        <v>55</v>
      </c>
      <c r="D49" s="21" t="s">
        <v>29</v>
      </c>
      <c r="E49" s="21" t="s">
        <v>30</v>
      </c>
      <c r="F49" s="21" t="s">
        <v>31</v>
      </c>
      <c r="G49" s="24" t="s">
        <v>88</v>
      </c>
      <c r="H49" s="23" t="str">
        <f t="shared" si="0"/>
        <v>=brian(Expected answer of Male (55 years), High income, Master's degree, Urban, Chief Operating Officer (COO): To what extent (1%-100%) do you require a digital assistant for translating documents, converting files, and delivering company information?)</v>
      </c>
      <c r="I49" s="40"/>
      <c r="J49" s="40"/>
    </row>
    <row r="50" spans="1:10" ht="50.25" customHeight="1" x14ac:dyDescent="0.25">
      <c r="A50" s="34"/>
      <c r="B50" s="21" t="s">
        <v>28</v>
      </c>
      <c r="C50" s="21">
        <v>28</v>
      </c>
      <c r="D50" s="21" t="s">
        <v>34</v>
      </c>
      <c r="E50" s="21" t="s">
        <v>35</v>
      </c>
      <c r="F50" s="21" t="s">
        <v>36</v>
      </c>
      <c r="G50" s="24" t="s">
        <v>89</v>
      </c>
      <c r="H50" s="23" t="str">
        <f t="shared" si="0"/>
        <v>=brian(Expected answer of Female (28 years), Medium income, Bachelor's degree,Suburban, Content Writer: To what extent (1%-100%) do you require a digital assistant for translating documents, converting files, and delivering company information?)</v>
      </c>
      <c r="I50" s="40"/>
      <c r="J50" s="40"/>
    </row>
    <row r="51" spans="1:10" ht="50.25" customHeight="1" x14ac:dyDescent="0.25">
      <c r="A51" s="34"/>
      <c r="B51" s="21" t="s">
        <v>33</v>
      </c>
      <c r="C51" s="21">
        <v>60</v>
      </c>
      <c r="D51" s="21" t="s">
        <v>38</v>
      </c>
      <c r="E51" s="21" t="s">
        <v>49</v>
      </c>
      <c r="F51" s="21" t="s">
        <v>40</v>
      </c>
      <c r="G51" s="24" t="s">
        <v>90</v>
      </c>
      <c r="H51" s="23" t="str">
        <f t="shared" si="0"/>
        <v>=brian(Expected answer of Male (60 years), Low income, Vocational Training, Rural, Fisherman: To what extent (1%-100%) do you require a digital assistant for translating documents, converting files, and delivering company information?)</v>
      </c>
      <c r="I51" s="40"/>
      <c r="J51" s="40"/>
    </row>
    <row r="52" spans="1:10" ht="50.25" customHeight="1" x14ac:dyDescent="0.25">
      <c r="A52" s="34"/>
      <c r="B52" s="21" t="s">
        <v>28</v>
      </c>
      <c r="C52" s="21">
        <v>35</v>
      </c>
      <c r="D52" s="21" t="s">
        <v>29</v>
      </c>
      <c r="E52" s="21" t="s">
        <v>42</v>
      </c>
      <c r="F52" s="21" t="s">
        <v>31</v>
      </c>
      <c r="G52" s="24" t="s">
        <v>91</v>
      </c>
      <c r="H52" s="23" t="str">
        <f t="shared" si="0"/>
        <v>=brian(Expected answer of Female (35 years), High income, Doctorate degree, Urban, Pharmacist: To what extent (1%-100%) do you require a digital assistant for translating documents, converting files, and delivering company information?)</v>
      </c>
      <c r="I52" s="40"/>
      <c r="J52" s="40"/>
    </row>
    <row r="53" spans="1:10" ht="50.25" customHeight="1" x14ac:dyDescent="0.25">
      <c r="A53" s="34"/>
      <c r="B53" s="21" t="s">
        <v>33</v>
      </c>
      <c r="C53" s="21">
        <v>53</v>
      </c>
      <c r="D53" s="21" t="s">
        <v>34</v>
      </c>
      <c r="E53" s="21" t="s">
        <v>30</v>
      </c>
      <c r="F53" s="21" t="s">
        <v>36</v>
      </c>
      <c r="G53" s="24" t="s">
        <v>92</v>
      </c>
      <c r="H53" s="23" t="str">
        <f t="shared" si="0"/>
        <v>=brian(Expected answer of Male (53 years), Medium income, Master's degree,Suburban, Logistics Manager: To what extent (1%-100%) do you require a digital assistant for translating documents, converting files, and delivering company information?)</v>
      </c>
      <c r="I53" s="40"/>
      <c r="J53" s="40"/>
    </row>
    <row r="54" spans="1:10" ht="50.25" customHeight="1" x14ac:dyDescent="0.25">
      <c r="A54" s="34"/>
      <c r="B54" s="21" t="s">
        <v>28</v>
      </c>
      <c r="C54" s="21">
        <v>39</v>
      </c>
      <c r="D54" s="21" t="s">
        <v>38</v>
      </c>
      <c r="E54" s="21" t="s">
        <v>46</v>
      </c>
      <c r="F54" s="21" t="s">
        <v>31</v>
      </c>
      <c r="G54" s="24" t="s">
        <v>93</v>
      </c>
      <c r="H54" s="23" t="str">
        <f t="shared" si="0"/>
        <v>=brian(Expected answer of Female (39 years), Low income, Associate's degree, Urban, Customer Support Specialist: To what extent (1%-100%) do you require a digital assistant for translating documents, converting files, and delivering company information?)</v>
      </c>
      <c r="I54" s="40"/>
      <c r="J54" s="40"/>
    </row>
    <row r="55" spans="1:10" ht="50.25" customHeight="1" x14ac:dyDescent="0.25">
      <c r="A55" s="34"/>
      <c r="B55" s="21" t="s">
        <v>33</v>
      </c>
      <c r="C55" s="21">
        <v>26</v>
      </c>
      <c r="D55" s="21" t="s">
        <v>29</v>
      </c>
      <c r="E55" s="21" t="s">
        <v>35</v>
      </c>
      <c r="F55" s="21" t="s">
        <v>31</v>
      </c>
      <c r="G55" s="24" t="s">
        <v>94</v>
      </c>
      <c r="H55" s="23" t="str">
        <f t="shared" si="0"/>
        <v>=brian(Expected answer of Male (26 years), High income, Bachelor's degree, Urban, Creative Director: To what extent (1%-100%) do you require a digital assistant for translating documents, converting files, and delivering company information?)</v>
      </c>
      <c r="I55" s="40"/>
      <c r="J55" s="40"/>
    </row>
    <row r="56" spans="1:10" ht="50.25" customHeight="1" x14ac:dyDescent="0.25">
      <c r="A56" s="34"/>
      <c r="B56" s="21" t="s">
        <v>28</v>
      </c>
      <c r="C56" s="21">
        <v>45</v>
      </c>
      <c r="D56" s="21" t="s">
        <v>34</v>
      </c>
      <c r="E56" s="21" t="s">
        <v>39</v>
      </c>
      <c r="F56" s="21" t="s">
        <v>40</v>
      </c>
      <c r="G56" s="24" t="s">
        <v>95</v>
      </c>
      <c r="H56" s="23" t="str">
        <f t="shared" si="0"/>
        <v>=brian(Expected answer of Female (45 years), Medium income, High school diploma, Rural, Farmer: To what extent (1%-100%) do you require a digital assistant for translating documents, converting files, and delivering company information?)</v>
      </c>
      <c r="I56" s="40"/>
      <c r="J56" s="40"/>
    </row>
    <row r="57" spans="1:10" ht="50.25" customHeight="1" x14ac:dyDescent="0.25">
      <c r="A57" s="34"/>
      <c r="B57" s="21" t="s">
        <v>33</v>
      </c>
      <c r="C57" s="21">
        <v>48</v>
      </c>
      <c r="D57" s="21" t="s">
        <v>38</v>
      </c>
      <c r="E57" s="21" t="s">
        <v>39</v>
      </c>
      <c r="F57" s="21" t="s">
        <v>36</v>
      </c>
      <c r="G57" s="24" t="s">
        <v>96</v>
      </c>
      <c r="H57" s="29" t="str">
        <f t="shared" si="0"/>
        <v>=brian(Expected answer of Male (48 years), Low income, High school diploma,Suburban, Construction Worker: To what extent (1%-100%) do you require a digital assistant for translating documents, converting files, and delivering company information?)</v>
      </c>
      <c r="I57" s="40"/>
      <c r="J57" s="40"/>
    </row>
  </sheetData>
  <mergeCells count="4">
    <mergeCell ref="B4:G4"/>
    <mergeCell ref="B6:G6"/>
    <mergeCell ref="H6:H7"/>
    <mergeCell ref="B3:G3"/>
  </mergeCells>
  <conditionalFormatting sqref="H2">
    <cfRule type="expression" dxfId="2" priority="1">
      <formula>COUNTIF(H8:GK199,"*brian*")&gt;200</formula>
    </cfRule>
  </conditionalFormatting>
  <conditionalFormatting sqref="H8:H57">
    <cfRule type="expression" dxfId="1" priority="3">
      <formula>AND($B$8:$B$95&lt;&gt;"",#REF!&lt;&gt;"")</formula>
    </cfRule>
  </conditionalFormatting>
  <conditionalFormatting sqref="K3:K6">
    <cfRule type="cellIs" dxfId="0" priority="2" operator="greaterThan">
      <formula>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DDDE0B-4426-4879-8EC4-EA37383878BB}">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2.xml><?xml version="1.0" encoding="utf-8"?>
<ds:datastoreItem xmlns:ds="http://schemas.openxmlformats.org/officeDocument/2006/customXml" ds:itemID="{128FFE14-DFF1-499E-928A-D8AD768376BC}">
  <ds:schemaRefs>
    <ds:schemaRef ds:uri="http://schemas.microsoft.com/sharepoint/v3/contenttype/forms"/>
  </ds:schemaRefs>
</ds:datastoreItem>
</file>

<file path=customXml/itemProps3.xml><?xml version="1.0" encoding="utf-8"?>
<ds:datastoreItem xmlns:ds="http://schemas.openxmlformats.org/officeDocument/2006/customXml" ds:itemID="{C23D0CDF-B19E-4F49-87D5-B789BF3C6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2024-07-24T09:06:25Z</dcterms:created>
  <dcterms:modified xsi:type="dcterms:W3CDTF">2024-10-07T12:16:11Z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