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CD75F981-4FAF-4946-B292-F08C93C4DF6D}" xr6:coauthVersionLast="47" xr6:coauthVersionMax="47" xr10:uidLastSave="{00000000-0000-0000-0000-000000000000}"/>
  <bookViews>
    <workbookView xWindow="-120" yWindow="-120" windowWidth="29040" windowHeight="15840" activeTab="1" xr2:uid="{00000000-000D-0000-FFFF-FFFF00000000}"/>
  </bookViews>
  <sheets>
    <sheet name="Intro" sheetId="5"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E6" i="1"/>
  <c r="F6" i="1"/>
  <c r="G6" i="1"/>
  <c r="H6" i="1"/>
  <c r="E7" i="1"/>
  <c r="F7" i="1"/>
  <c r="H2" i="1" s="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D7" i="1"/>
  <c r="D8" i="1"/>
  <c r="D9" i="1"/>
  <c r="D10" i="1"/>
  <c r="D11" i="1"/>
  <c r="D12" i="1"/>
  <c r="D13" i="1"/>
  <c r="D14" i="1"/>
  <c r="D15" i="1"/>
  <c r="D16" i="1"/>
  <c r="C7" i="1"/>
  <c r="C8" i="1"/>
  <c r="C9" i="1"/>
  <c r="C10" i="1"/>
  <c r="C11" i="1"/>
  <c r="C12" i="1"/>
  <c r="C13" i="1"/>
  <c r="C14" i="1"/>
  <c r="C15" i="1"/>
  <c r="C16" i="1"/>
  <c r="D6" i="1"/>
</calcChain>
</file>

<file path=xl/sharedStrings.xml><?xml version="1.0" encoding="utf-8"?>
<sst xmlns="http://schemas.openxmlformats.org/spreadsheetml/2006/main" count="36" uniqueCount="36">
  <si>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</si>
  <si>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</si>
  <si>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</si>
  <si>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</si>
  <si>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</si>
  <si>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</si>
  <si>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</si>
  <si>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</si>
  <si>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</si>
  <si>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</si>
  <si>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</si>
  <si>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</si>
  <si>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</si>
  <si>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</si>
  <si>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</si>
  <si>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</si>
  <si>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</si>
  <si>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PESTEL Analysis</t>
  </si>
  <si>
    <t xml:space="preserve">PESTEL Political Aspects </t>
  </si>
  <si>
    <t xml:space="preserve">PESTEL Economical Aspect </t>
  </si>
  <si>
    <t xml:space="preserve">PESTEL Social Aspect </t>
  </si>
  <si>
    <t xml:space="preserve">PESTEL Technological Aspect </t>
  </si>
  <si>
    <t xml:space="preserve">PESTEL Ecological Aspect </t>
  </si>
  <si>
    <t xml:space="preserve">PESTEL Legal Aspect </t>
  </si>
  <si>
    <t xml:space="preserve">of </t>
  </si>
  <si>
    <t xml:space="preserve">Porsche </t>
  </si>
  <si>
    <t>Mercedes Benz</t>
  </si>
  <si>
    <t>BMW</t>
  </si>
  <si>
    <t>Toyota</t>
  </si>
  <si>
    <t>Tesla</t>
  </si>
  <si>
    <t>Kia</t>
  </si>
  <si>
    <t>Ford</t>
  </si>
  <si>
    <t>Audi</t>
  </si>
  <si>
    <t>Honda</t>
  </si>
  <si>
    <t>Hyundai</t>
  </si>
  <si>
    <t>Volkswagen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</si>
</sst>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ptos Narrow"/>
      <family val="2"/>
      <scheme val="minor"/>
    </font>
    <font>
      <b/>
      <sz val="14"/>
      <color theme="4" tint="-0.499984740745262"/>
      <name val="Aptos Narrow"/>
      <family val="2"/>
      <scheme val="minor"/>
    </font>
    <font>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b/>
      <sz val="26"/>
      <color rgb="FF44546A"/>
      <name val="Calibri"/>
      <family val="2"/>
    </font>
    <font>
      <b/>
      <sz val="11"/>
      <color rgb="FF44546A"/>
      <name val="Calibri"/>
      <family val="2"/>
    </font>
    <font>
      <sz val="12"/>
      <color rgb="FF0E2841"/>
      <name val="Aptos Narrow"/>
      <family val="2"/>
      <scheme val="minor"/>
    </font>
    <font>
      <sz val="11"/>
      <color rgb="FFFF0000"/>
      <name val="Aptos Narrow"/>
      <family val="2"/>
      <scheme val="minor"/>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sz val="11"/>
      <color theme="0" tint="-0.14999847407452621"/>
      <name val="Calibri"/>
      <family val="2"/>
    </font>
  </fonts>
  <fills count="4">
    <fill>
      <patternFill patternType="none"/>
    </fill>
    <fill>
      <patternFill patternType="gray125"/>
    </fill>
    <fill>
      <patternFill patternType="solid">
        <fgColor rgb="FFFBE2D5"/>
        <bgColor indexed="64"/>
      </patternFill>
    </fill>
    <fill>
      <patternFill patternType="solid">
        <fgColor rgb="FFE7F6FF"/>
        <bgColor indexed="64"/>
      </patternFill>
    </fill>
  </fills>
  <borders count="6">
    <border>
      <left/>
      <right/>
      <top/>
      <bottom/>
      <diagonal/>
    </border>
    <border>
      <left style="thin">
        <color theme="5"/>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
      <left style="thin">
        <color theme="5"/>
      </left>
      <right style="thin">
        <color rgb="FF44546A"/>
      </right>
      <top style="thin">
        <color theme="5"/>
      </top>
      <bottom style="thin">
        <color theme="5"/>
      </bottom>
      <diagonal/>
    </border>
    <border>
      <left/>
      <right style="thin">
        <color rgb="FF44546A"/>
      </right>
      <top style="thin">
        <color rgb="FF44546A"/>
      </top>
      <bottom style="thin">
        <color rgb="FF44546A"/>
      </bottom>
      <diagonal/>
    </border>
    <border>
      <left style="thin">
        <color theme="5"/>
      </left>
      <right style="thin">
        <color rgb="FF44546A"/>
      </right>
      <top style="thin">
        <color theme="5"/>
      </top>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1" fillId="0" borderId="0"/>
  </cellStyleXfs>
  <cellXfs count="41">
    <xf numFmtId="0" fontId="0" fillId="0" borderId="0" xfId="0"/>
    <xf numFmtId="0" fontId="1" fillId="0" borderId="0" xfId="2"/>
    <xf numFmtId="0" fontId="4" fillId="0" borderId="0" xfId="2" applyFont="1" applyAlignment="1">
      <alignment horizontal="right" vertical="center"/>
    </xf>
    <xf numFmtId="0" fontId="5" fillId="0" borderId="0" xfId="2" applyFont="1" applyAlignment="1">
      <alignment horizontal="left" vertical="top" wrapText="1"/>
    </xf>
    <xf numFmtId="0" fontId="6" fillId="0" borderId="0" xfId="2" applyFont="1" applyAlignment="1">
      <alignment vertical="top"/>
    </xf>
    <xf numFmtId="0" fontId="7" fillId="0" borderId="0" xfId="2" applyFont="1"/>
    <xf numFmtId="0" fontId="8" fillId="0" borderId="0" xfId="0" applyFont="1" applyAlignment="1">
      <alignment horizontal="left" vertical="top"/>
    </xf>
    <xf numFmtId="0" fontId="8" fillId="0" borderId="0" xfId="2" applyFont="1" applyAlignment="1">
      <alignment horizontal="left" vertical="top"/>
    </xf>
    <xf numFmtId="0" fontId="1" fillId="0" borderId="0" xfId="4"/>
    <xf numFmtId="0" fontId="11" fillId="0" borderId="0" xfId="2" applyFont="1"/>
    <xf numFmtId="49" fontId="1" fillId="0" borderId="0" xfId="2" applyNumberFormat="1"/>
    <xf numFmtId="0" fontId="12" fillId="0" borderId="0" xfId="4" applyFont="1" applyAlignment="1">
      <alignment horizontal="center"/>
    </xf>
    <xf numFmtId="0" fontId="12" fillId="0" borderId="0" xfId="4" applyFont="1"/>
    <xf numFmtId="0" fontId="13" fillId="0" borderId="0" xfId="4" applyFont="1"/>
    <xf numFmtId="0" fontId="14" fillId="0" borderId="0" xfId="2" applyFont="1" applyAlignment="1">
      <alignment vertical="top"/>
    </xf>
    <xf numFmtId="0" fontId="15" fillId="0" borderId="0" xfId="2" applyFont="1"/>
    <xf numFmtId="0" fontId="14" fillId="0" borderId="0" xfId="2" applyFont="1" applyAlignment="1">
      <alignment horizontal="left" vertical="top"/>
    </xf>
    <xf numFmtId="0" fontId="15" fillId="0" borderId="0" xfId="2" applyFont="1" applyAlignment="1">
      <alignment vertical="top"/>
    </xf>
    <xf numFmtId="0" fontId="14" fillId="0" borderId="0" xfId="2" applyFont="1" applyAlignment="1">
      <alignment horizontal="right" vertical="center"/>
    </xf>
    <xf numFmtId="0" fontId="15" fillId="0" borderId="0" xfId="2" applyFont="1" applyAlignment="1">
      <alignment horizontal="left"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8"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10" fillId="0" borderId="0" xfId="0" applyFont="1" applyAlignment="1">
      <alignment horizontal="right" vertical="top" wrapText="1"/>
    </xf>
    <xf numFmtId="0" fontId="0" fillId="0" borderId="0" xfId="0" applyAlignment="1">
      <alignment horizontal="left"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 xfId="0" applyFont="1" applyFill="1" applyBorder="1" applyAlignment="1">
      <alignment horizontal="left" vertical="top" wrapText="1"/>
    </xf>
    <xf numFmtId="0" fontId="12" fillId="0" borderId="0" xfId="0" applyFont="1" applyAlignment="1">
      <alignment horizontal="right" wrapText="1"/>
    </xf>
    <xf numFmtId="0" fontId="15" fillId="0" borderId="0" xfId="0" applyFont="1" applyAlignment="1">
      <alignment horizontal="left" vertical="top" wrapText="1"/>
    </xf>
    <xf numFmtId="0" fontId="14" fillId="0" borderId="0" xfId="2" applyFont="1" applyAlignment="1">
      <alignment horizontal="left" vertical="top"/>
    </xf>
    <xf numFmtId="0" fontId="15" fillId="0" borderId="0" xfId="2" applyFont="1"/>
    <xf numFmtId="0" fontId="15" fillId="0" borderId="0" xfId="4" quotePrefix="1" applyFont="1" applyAlignment="1">
      <alignment horizontal="left" vertical="top" wrapText="1"/>
    </xf>
    <xf numFmtId="0" fontId="17" fillId="0" borderId="0" xfId="1" applyFont="1" applyAlignment="1">
      <alignment horizontal="left" vertical="top" wrapText="1"/>
    </xf>
    <xf numFmtId="0" fontId="17" fillId="0" borderId="0" xfId="1" applyFont="1" applyAlignment="1"/>
    <xf numFmtId="0" fontId="15" fillId="0" borderId="0" xfId="2" applyFont="1" applyAlignment="1">
      <alignment horizontal="left" vertical="top" wrapText="1"/>
    </xf>
    <xf numFmtId="0" fontId="14" fillId="0" borderId="0" xfId="2" applyFont="1" applyAlignment="1">
      <alignment horizontal="left" vertical="top" wrapText="1"/>
    </xf>
    <xf numFmtId="0" fontId="14" fillId="0" borderId="0" xfId="2" applyFont="1"/>
    <xf numFmtId="0" fontId="19" fillId="0" borderId="0" xfId="0" applyFont="1" applyAlignment="1">
      <alignment wrapText="1"/>
    </xf>
  </cellXfs>
  <cellStyles count="5">
    <cellStyle name="Link" xfId="1" builtinId="8"/>
    <cellStyle name="Normal 4 4" xfId="2" xr:uid="{B99BCC7D-AA22-4AD7-9ACC-7B19BA851B4A}"/>
    <cellStyle name="Normal 4 4 2" xfId="3" xr:uid="{20F670E7-0F1F-4667-8480-820F290E40E5}"/>
    <cellStyle name="Normal 4 4 2 2" xfId="4" xr:uid="{8E5ED412-D554-4027-9625-7AFB821724A1}"/>
    <cellStyle name="Standard" xfId="0" builtinId="0"/>
  </cellStyles>
  <dxfs count="2">
    <dxf>
      <font>
        <color rgb="FF9C0006"/>
      </font>
      <fill>
        <patternFill>
          <bgColor rgb="FFFFC7CE"/>
        </patternFill>
      </fill>
    </dxf>
    <dxf>
      <fill>
        <patternFill>
          <bgColor theme="5"/>
        </patternFill>
      </fill>
    </dxf>
  </dxfs>
  <tableStyles count="0" defaultTableStyle="TableStyleMedium2" defaultPivotStyle="PivotStyleMedium9"/>
  <colors>
    <mruColors>
      <color rgb="FF44546A"/>
      <color rgb="FF4D93D9"/>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51C025CC-A9AE-4AF5-963F-A8548AFEE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114300</xdr:rowOff>
    </xdr:from>
    <xdr:to>
      <xdr:col>8</xdr:col>
      <xdr:colOff>14635</xdr:colOff>
      <xdr:row>0</xdr:row>
      <xdr:rowOff>474300</xdr:rowOff>
    </xdr:to>
    <xdr:pic>
      <xdr:nvPicPr>
        <xdr:cNvPr id="5" name="Grafik 4">
          <a:extLst>
            <a:ext uri="{FF2B5EF4-FFF2-40B4-BE49-F238E27FC236}">
              <a16:creationId xmlns:a16="http://schemas.microsoft.com/office/drawing/2014/main" id="{70BE16C1-4ED7-4C35-9888-73BB9076D5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6600" y="1143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744F-5884-4C9A-97C6-3A1B2C056202}">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1" customWidth="1"/>
    <col min="2" max="3" width="25.7109375" style="1" customWidth="1"/>
    <col min="4" max="4" width="40.7109375" style="1" customWidth="1"/>
    <col min="5" max="5" width="13.7109375" style="1" customWidth="1"/>
    <col min="6" max="6" width="25.7109375" style="1" customWidth="1"/>
    <col min="7" max="36" width="11.42578125" style="1" customWidth="1"/>
    <col min="37" max="37" width="19" style="1" bestFit="1" customWidth="1"/>
    <col min="38" max="38" width="31.7109375" style="1" customWidth="1"/>
    <col min="39" max="43" width="11.42578125" style="1" customWidth="1"/>
    <col min="44" max="16384" width="11.42578125" style="1"/>
  </cols>
  <sheetData>
    <row r="1" spans="1:8" s="8" customFormat="1" ht="39.950000000000003" customHeight="1" x14ac:dyDescent="0.25">
      <c r="A1" s="7" t="s">
        <v>0</v>
      </c>
      <c r="B1" s="11"/>
      <c r="C1" s="12"/>
      <c r="D1" s="12"/>
      <c r="E1" s="13"/>
      <c r="F1" s="12"/>
    </row>
    <row r="2" spans="1:8" ht="18" customHeight="1" x14ac:dyDescent="0.3">
      <c r="A2" s="14" t="s">
        <v>1</v>
      </c>
      <c r="B2" s="15"/>
      <c r="C2" s="31" t="s">
        <v>2</v>
      </c>
      <c r="D2" s="31"/>
      <c r="E2" s="31"/>
      <c r="F2" s="31"/>
    </row>
    <row r="3" spans="1:8" ht="39.950000000000003" customHeight="1" x14ac:dyDescent="0.3">
      <c r="A3" s="15"/>
      <c r="B3" s="15"/>
      <c r="C3" s="31"/>
      <c r="D3" s="31"/>
      <c r="E3" s="31"/>
      <c r="F3" s="31"/>
    </row>
    <row r="4" spans="1:8" ht="18" customHeight="1" x14ac:dyDescent="0.3">
      <c r="A4" s="32" t="s">
        <v>3</v>
      </c>
      <c r="B4" s="33"/>
      <c r="C4" s="17" t="s">
        <v>4</v>
      </c>
      <c r="D4" s="15"/>
      <c r="E4" s="15"/>
      <c r="F4" s="15"/>
    </row>
    <row r="5" spans="1:8" ht="18" customHeight="1" x14ac:dyDescent="0.3">
      <c r="A5" s="16" t="s">
        <v>5</v>
      </c>
      <c r="B5" s="15"/>
      <c r="C5" s="17" t="s">
        <v>6</v>
      </c>
      <c r="D5" s="15"/>
      <c r="E5" s="15"/>
      <c r="F5" s="15"/>
    </row>
    <row r="6" spans="1:8" ht="11.1" customHeight="1" x14ac:dyDescent="0.3">
      <c r="A6" s="15"/>
      <c r="B6" s="18"/>
      <c r="C6" s="19"/>
      <c r="D6" s="19"/>
      <c r="E6" s="15"/>
      <c r="F6" s="15"/>
    </row>
    <row r="7" spans="1:8" ht="80.099999999999994" customHeight="1" x14ac:dyDescent="0.3">
      <c r="A7" s="16" t="s">
        <v>7</v>
      </c>
      <c r="B7" s="15"/>
      <c r="C7" s="31" t="s">
        <v>8</v>
      </c>
      <c r="D7" s="31"/>
      <c r="E7" s="31"/>
      <c r="F7" s="31"/>
    </row>
    <row r="8" spans="1:8" ht="80.099999999999994" customHeight="1" x14ac:dyDescent="0.25">
      <c r="A8" s="32" t="s">
        <v>9</v>
      </c>
      <c r="B8" s="32"/>
      <c r="C8" s="34" t="s">
        <v>10</v>
      </c>
      <c r="D8" s="34"/>
      <c r="E8" s="34"/>
      <c r="F8" s="34"/>
      <c r="G8" s="9"/>
    </row>
    <row r="9" spans="1:8" ht="120" customHeight="1" x14ac:dyDescent="0.3">
      <c r="A9" s="16" t="s">
        <v>11</v>
      </c>
      <c r="B9" s="15"/>
      <c r="C9" s="31" t="s">
        <v>12</v>
      </c>
      <c r="D9" s="31"/>
      <c r="E9" s="31"/>
      <c r="F9" s="31"/>
      <c r="H9" s="10"/>
    </row>
    <row r="10" spans="1:8" ht="18" customHeight="1" x14ac:dyDescent="0.3">
      <c r="A10" s="32" t="s">
        <v>13</v>
      </c>
      <c r="B10" s="33"/>
      <c r="C10" s="35" t="s">
        <v>14</v>
      </c>
      <c r="D10" s="36"/>
      <c r="E10" s="36"/>
      <c r="F10" s="36"/>
    </row>
    <row r="11" spans="1:8" ht="80.099999999999994" customHeight="1" x14ac:dyDescent="0.3">
      <c r="A11" s="32" t="s">
        <v>15</v>
      </c>
      <c r="B11" s="32"/>
      <c r="C11" s="37" t="s">
        <v>16</v>
      </c>
      <c r="D11" s="33"/>
      <c r="E11" s="33"/>
      <c r="F11" s="33"/>
    </row>
    <row r="12" spans="1:8" ht="58.5" customHeight="1" x14ac:dyDescent="0.3">
      <c r="A12" s="15"/>
      <c r="B12" s="15"/>
      <c r="C12" s="38"/>
      <c r="D12" s="39"/>
      <c r="E12" s="39"/>
      <c r="F12" s="39"/>
    </row>
    <row r="13" spans="1:8" ht="11.1" customHeight="1" x14ac:dyDescent="0.25">
      <c r="B13" s="2"/>
      <c r="C13" s="3"/>
      <c r="D13" s="3"/>
    </row>
    <row r="14" spans="1:8" ht="18.600000000000001" customHeight="1" x14ac:dyDescent="0.25">
      <c r="A14" s="4"/>
      <c r="C14" s="5"/>
      <c r="D14" s="5"/>
    </row>
    <row r="15" spans="1:8" ht="18.600000000000001" customHeight="1" x14ac:dyDescent="0.25">
      <c r="A15" s="4"/>
      <c r="C15" s="5"/>
      <c r="D15" s="5"/>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F0979F48-7F3E-4BDE-8517-A6DBE6595CF7}"/>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K16"/>
  <sheetViews>
    <sheetView showGridLines="0" tabSelected="1" zoomScale="80" zoomScaleNormal="80" workbookViewId="0">
      <pane ySplit="5" topLeftCell="A6" activePane="bottomLeft" state="frozen"/>
      <selection pane="bottomLeft"/>
    </sheetView>
  </sheetViews>
  <sheetFormatPr baseColWidth="10" defaultColWidth="25.7109375" defaultRowHeight="120" customHeight="1" x14ac:dyDescent="0.25"/>
  <cols>
    <col min="1" max="1" width="7.7109375" style="24" customWidth="1"/>
    <col min="2" max="7" width="25.7109375" style="24" customWidth="1"/>
    <col min="8" max="16384" width="25.7109375" style="24"/>
  </cols>
  <sheetData>
    <row r="1" spans="1:11" ht="39.950000000000003" customHeight="1" x14ac:dyDescent="0.25">
      <c r="A1" s="6" t="s">
        <v>17</v>
      </c>
      <c r="B1" s="23"/>
      <c r="C1" s="23"/>
      <c r="D1" s="23"/>
      <c r="E1" s="23"/>
      <c r="F1" s="23"/>
      <c r="G1" s="23"/>
      <c r="H1" s="23"/>
    </row>
    <row r="2" spans="1:11" ht="15" customHeight="1" x14ac:dyDescent="0.25">
      <c r="A2" s="22"/>
      <c r="B2" s="23"/>
      <c r="C2" s="23"/>
      <c r="D2" s="23"/>
      <c r="E2" s="23"/>
      <c r="F2" s="23"/>
      <c r="G2" s="23"/>
      <c r="H2" s="30" t="str">
        <f>"Cell Counter: " &amp; COUNTIF(C6:XFD999997,"*brian*")</f>
        <v>Cell Counter: 66</v>
      </c>
    </row>
    <row r="3" spans="1:11" ht="15" customHeight="1" x14ac:dyDescent="0.25">
      <c r="A3" s="22"/>
      <c r="B3" s="23"/>
      <c r="C3" s="23"/>
      <c r="D3" s="23"/>
      <c r="E3" s="23"/>
      <c r="F3" s="23"/>
      <c r="G3" s="23"/>
      <c r="H3" s="23"/>
    </row>
    <row r="4" spans="1:11" ht="15.75" x14ac:dyDescent="0.25">
      <c r="A4" s="23"/>
      <c r="B4" s="23"/>
      <c r="C4" s="23"/>
      <c r="D4" s="23"/>
      <c r="E4" s="23"/>
      <c r="F4" s="23"/>
      <c r="G4" s="23"/>
      <c r="H4" s="23"/>
      <c r="J4" s="25"/>
      <c r="K4" s="26"/>
    </row>
    <row r="5" spans="1:11" ht="30" x14ac:dyDescent="0.25">
      <c r="A5" s="23"/>
      <c r="B5" s="23"/>
      <c r="C5" s="27" t="s">
        <v>18</v>
      </c>
      <c r="D5" s="27" t="s">
        <v>19</v>
      </c>
      <c r="E5" s="27" t="s">
        <v>20</v>
      </c>
      <c r="F5" s="27" t="s">
        <v>21</v>
      </c>
      <c r="G5" s="27" t="s">
        <v>22</v>
      </c>
      <c r="H5" s="27" t="s">
        <v>23</v>
      </c>
    </row>
    <row r="6" spans="1:11" ht="120" customHeight="1" x14ac:dyDescent="0.25">
      <c r="A6" s="40" t="s">
        <v>24</v>
      </c>
      <c r="B6" s="28" t="s">
        <v>25</v>
      </c>
      <c r="C6" s="21" t="str">
        <f t="shared" ref="C6:H16" si="0">CONCATENATE("=brian(",C$5,$A$6,$B6,")")</f>
        <v>=brian(PESTEL Political Aspects of Porsche )</v>
      </c>
      <c r="D6" s="20" t="str">
        <f t="shared" si="0"/>
        <v>=brian(PESTEL Economical Aspect of Porsche )</v>
      </c>
      <c r="E6" s="20" t="str">
        <f t="shared" si="0"/>
        <v>=brian(PESTEL Social Aspect of Porsche )</v>
      </c>
      <c r="F6" s="20" t="str">
        <f t="shared" si="0"/>
        <v>=brian(PESTEL Technological Aspect of Porsche )</v>
      </c>
      <c r="G6" s="20" t="str">
        <f t="shared" si="0"/>
        <v>=brian(PESTEL Ecological Aspect of Porsche )</v>
      </c>
      <c r="H6" s="20" t="str">
        <f t="shared" si="0"/>
        <v>=brian(PESTEL Legal Aspect of Porsche )</v>
      </c>
    </row>
    <row r="7" spans="1:11" ht="120" customHeight="1" x14ac:dyDescent="0.25">
      <c r="A7" s="23"/>
      <c r="B7" s="28" t="s">
        <v>26</v>
      </c>
      <c r="C7" s="21" t="str">
        <f t="shared" si="0"/>
        <v>=brian(PESTEL Political Aspects of Mercedes Benz)</v>
      </c>
      <c r="D7" s="20" t="str">
        <f t="shared" si="0"/>
        <v>=brian(PESTEL Economical Aspect of Mercedes Benz)</v>
      </c>
      <c r="E7" s="20" t="str">
        <f t="shared" si="0"/>
        <v>=brian(PESTEL Social Aspect of Mercedes Benz)</v>
      </c>
      <c r="F7" s="20" t="str">
        <f t="shared" si="0"/>
        <v>=brian(PESTEL Technological Aspect of Mercedes Benz)</v>
      </c>
      <c r="G7" s="20" t="str">
        <f t="shared" si="0"/>
        <v>=brian(PESTEL Ecological Aspect of Mercedes Benz)</v>
      </c>
      <c r="H7" s="20" t="str">
        <f t="shared" si="0"/>
        <v>=brian(PESTEL Legal Aspect of Mercedes Benz)</v>
      </c>
    </row>
    <row r="8" spans="1:11" ht="120" customHeight="1" x14ac:dyDescent="0.25">
      <c r="A8" s="23"/>
      <c r="B8" s="28" t="s">
        <v>27</v>
      </c>
      <c r="C8" s="21" t="str">
        <f t="shared" si="0"/>
        <v>=brian(PESTEL Political Aspects of BMW)</v>
      </c>
      <c r="D8" s="20" t="str">
        <f t="shared" si="0"/>
        <v>=brian(PESTEL Economical Aspect of BMW)</v>
      </c>
      <c r="E8" s="20" t="str">
        <f t="shared" si="0"/>
        <v>=brian(PESTEL Social Aspect of BMW)</v>
      </c>
      <c r="F8" s="20" t="str">
        <f t="shared" si="0"/>
        <v>=brian(PESTEL Technological Aspect of BMW)</v>
      </c>
      <c r="G8" s="20" t="str">
        <f t="shared" si="0"/>
        <v>=brian(PESTEL Ecological Aspect of BMW)</v>
      </c>
      <c r="H8" s="20" t="str">
        <f t="shared" si="0"/>
        <v>=brian(PESTEL Legal Aspect of BMW)</v>
      </c>
    </row>
    <row r="9" spans="1:11" ht="120" customHeight="1" x14ac:dyDescent="0.25">
      <c r="A9" s="23"/>
      <c r="B9" s="28" t="s">
        <v>28</v>
      </c>
      <c r="C9" s="21" t="str">
        <f t="shared" si="0"/>
        <v>=brian(PESTEL Political Aspects of Toyota)</v>
      </c>
      <c r="D9" s="20" t="str">
        <f t="shared" si="0"/>
        <v>=brian(PESTEL Economical Aspect of Toyota)</v>
      </c>
      <c r="E9" s="20" t="str">
        <f t="shared" si="0"/>
        <v>=brian(PESTEL Social Aspect of Toyota)</v>
      </c>
      <c r="F9" s="20" t="str">
        <f t="shared" si="0"/>
        <v>=brian(PESTEL Technological Aspect of Toyota)</v>
      </c>
      <c r="G9" s="20" t="str">
        <f t="shared" si="0"/>
        <v>=brian(PESTEL Ecological Aspect of Toyota)</v>
      </c>
      <c r="H9" s="20" t="str">
        <f t="shared" si="0"/>
        <v>=brian(PESTEL Legal Aspect of Toyota)</v>
      </c>
    </row>
    <row r="10" spans="1:11" ht="120" customHeight="1" x14ac:dyDescent="0.25">
      <c r="A10" s="23"/>
      <c r="B10" s="28" t="s">
        <v>29</v>
      </c>
      <c r="C10" s="21" t="str">
        <f t="shared" si="0"/>
        <v>=brian(PESTEL Political Aspects of Tesla)</v>
      </c>
      <c r="D10" s="20" t="str">
        <f t="shared" si="0"/>
        <v>=brian(PESTEL Economical Aspect of Tesla)</v>
      </c>
      <c r="E10" s="20" t="str">
        <f t="shared" si="0"/>
        <v>=brian(PESTEL Social Aspect of Tesla)</v>
      </c>
      <c r="F10" s="20" t="str">
        <f t="shared" si="0"/>
        <v>=brian(PESTEL Technological Aspect of Tesla)</v>
      </c>
      <c r="G10" s="20" t="str">
        <f t="shared" si="0"/>
        <v>=brian(PESTEL Ecological Aspect of Tesla)</v>
      </c>
      <c r="H10" s="20" t="str">
        <f t="shared" si="0"/>
        <v>=brian(PESTEL Legal Aspect of Tesla)</v>
      </c>
    </row>
    <row r="11" spans="1:11" ht="120" customHeight="1" x14ac:dyDescent="0.25">
      <c r="A11" s="23"/>
      <c r="B11" s="28" t="s">
        <v>30</v>
      </c>
      <c r="C11" s="21" t="str">
        <f t="shared" si="0"/>
        <v>=brian(PESTEL Political Aspects of Kia)</v>
      </c>
      <c r="D11" s="20" t="str">
        <f t="shared" si="0"/>
        <v>=brian(PESTEL Economical Aspect of Kia)</v>
      </c>
      <c r="E11" s="20" t="str">
        <f t="shared" si="0"/>
        <v>=brian(PESTEL Social Aspect of Kia)</v>
      </c>
      <c r="F11" s="20" t="str">
        <f t="shared" si="0"/>
        <v>=brian(PESTEL Technological Aspect of Kia)</v>
      </c>
      <c r="G11" s="20" t="str">
        <f t="shared" si="0"/>
        <v>=brian(PESTEL Ecological Aspect of Kia)</v>
      </c>
      <c r="H11" s="20" t="str">
        <f t="shared" si="0"/>
        <v>=brian(PESTEL Legal Aspect of Kia)</v>
      </c>
    </row>
    <row r="12" spans="1:11" ht="120" customHeight="1" x14ac:dyDescent="0.25">
      <c r="A12" s="23"/>
      <c r="B12" s="29" t="s">
        <v>31</v>
      </c>
      <c r="C12" s="21" t="str">
        <f t="shared" si="0"/>
        <v>=brian(PESTEL Political Aspects of Ford)</v>
      </c>
      <c r="D12" s="20" t="str">
        <f t="shared" si="0"/>
        <v>=brian(PESTEL Economical Aspect of Ford)</v>
      </c>
      <c r="E12" s="20" t="str">
        <f t="shared" si="0"/>
        <v>=brian(PESTEL Social Aspect of Ford)</v>
      </c>
      <c r="F12" s="20" t="str">
        <f t="shared" si="0"/>
        <v>=brian(PESTEL Technological Aspect of Ford)</v>
      </c>
      <c r="G12" s="20" t="str">
        <f t="shared" si="0"/>
        <v>=brian(PESTEL Ecological Aspect of Ford)</v>
      </c>
      <c r="H12" s="20" t="str">
        <f t="shared" si="0"/>
        <v>=brian(PESTEL Legal Aspect of Ford)</v>
      </c>
    </row>
    <row r="13" spans="1:11" ht="120" customHeight="1" x14ac:dyDescent="0.25">
      <c r="A13" s="23"/>
      <c r="B13" s="28" t="s">
        <v>32</v>
      </c>
      <c r="C13" s="21" t="str">
        <f t="shared" si="0"/>
        <v>=brian(PESTEL Political Aspects of Audi)</v>
      </c>
      <c r="D13" s="20" t="str">
        <f t="shared" si="0"/>
        <v>=brian(PESTEL Economical Aspect of Audi)</v>
      </c>
      <c r="E13" s="20" t="str">
        <f t="shared" si="0"/>
        <v>=brian(PESTEL Social Aspect of Audi)</v>
      </c>
      <c r="F13" s="20" t="str">
        <f t="shared" si="0"/>
        <v>=brian(PESTEL Technological Aspect of Audi)</v>
      </c>
      <c r="G13" s="20" t="str">
        <f t="shared" si="0"/>
        <v>=brian(PESTEL Ecological Aspect of Audi)</v>
      </c>
      <c r="H13" s="20" t="str">
        <f t="shared" si="0"/>
        <v>=brian(PESTEL Legal Aspect of Audi)</v>
      </c>
    </row>
    <row r="14" spans="1:11" ht="120" customHeight="1" x14ac:dyDescent="0.25">
      <c r="A14" s="23"/>
      <c r="B14" s="29" t="s">
        <v>33</v>
      </c>
      <c r="C14" s="21" t="str">
        <f t="shared" si="0"/>
        <v>=brian(PESTEL Political Aspects of Honda)</v>
      </c>
      <c r="D14" s="20" t="str">
        <f t="shared" si="0"/>
        <v>=brian(PESTEL Economical Aspect of Honda)</v>
      </c>
      <c r="E14" s="20" t="str">
        <f t="shared" si="0"/>
        <v>=brian(PESTEL Social Aspect of Honda)</v>
      </c>
      <c r="F14" s="20" t="str">
        <f t="shared" si="0"/>
        <v>=brian(PESTEL Technological Aspect of Honda)</v>
      </c>
      <c r="G14" s="20" t="str">
        <f t="shared" si="0"/>
        <v>=brian(PESTEL Ecological Aspect of Honda)</v>
      </c>
      <c r="H14" s="20" t="str">
        <f t="shared" si="0"/>
        <v>=brian(PESTEL Legal Aspect of Honda)</v>
      </c>
    </row>
    <row r="15" spans="1:11" ht="120" customHeight="1" x14ac:dyDescent="0.25">
      <c r="A15" s="23"/>
      <c r="B15" s="28" t="s">
        <v>34</v>
      </c>
      <c r="C15" s="21" t="str">
        <f t="shared" si="0"/>
        <v>=brian(PESTEL Political Aspects of Hyundai)</v>
      </c>
      <c r="D15" s="20" t="str">
        <f t="shared" si="0"/>
        <v>=brian(PESTEL Economical Aspect of Hyundai)</v>
      </c>
      <c r="E15" s="20" t="str">
        <f t="shared" si="0"/>
        <v>=brian(PESTEL Social Aspect of Hyundai)</v>
      </c>
      <c r="F15" s="20" t="str">
        <f t="shared" si="0"/>
        <v>=brian(PESTEL Technological Aspect of Hyundai)</v>
      </c>
      <c r="G15" s="20" t="str">
        <f t="shared" si="0"/>
        <v>=brian(PESTEL Ecological Aspect of Hyundai)</v>
      </c>
      <c r="H15" s="20" t="str">
        <f t="shared" si="0"/>
        <v>=brian(PESTEL Legal Aspect of Hyundai)</v>
      </c>
    </row>
    <row r="16" spans="1:11" ht="120" customHeight="1" x14ac:dyDescent="0.25">
      <c r="A16" s="23"/>
      <c r="B16" s="29" t="s">
        <v>35</v>
      </c>
      <c r="C16" s="21" t="str">
        <f t="shared" si="0"/>
        <v>=brian(PESTEL Political Aspects of Volkswagen)</v>
      </c>
      <c r="D16" s="20" t="str">
        <f t="shared" si="0"/>
        <v>=brian(PESTEL Economical Aspect of Volkswagen)</v>
      </c>
      <c r="E16" s="20" t="str">
        <f t="shared" si="0"/>
        <v>=brian(PESTEL Social Aspect of Volkswagen)</v>
      </c>
      <c r="F16" s="20" t="str">
        <f t="shared" si="0"/>
        <v>=brian(PESTEL Technological Aspect of Volkswagen)</v>
      </c>
      <c r="G16" s="20" t="str">
        <f t="shared" si="0"/>
        <v>=brian(PESTEL Ecological Aspect of Volkswagen)</v>
      </c>
      <c r="H16" s="20" t="str">
        <f t="shared" si="0"/>
        <v>=brian(PESTEL Legal Aspect of Volkswagen)</v>
      </c>
    </row>
  </sheetData>
  <conditionalFormatting sqref="H2">
    <cfRule type="expression" dxfId="1" priority="1">
      <formula>COUNTIF(C6:GK199,"*brian*")&gt;200</formula>
    </cfRule>
  </conditionalFormatting>
  <conditionalFormatting sqref="K4">
    <cfRule type="cellIs" dxfId="0" priority="2" operator="greaterThan">
      <formula>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FB9751-FFF0-4D31-B2C5-9C11E6C02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02550-A536-47F7-861F-65C4FEC7F7AD}">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3.xml><?xml version="1.0" encoding="utf-8"?>
<ds:datastoreItem xmlns:ds="http://schemas.openxmlformats.org/officeDocument/2006/customXml" ds:itemID="{4C172F8B-7081-465E-87BC-F25FE7BE0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2024-07-23T06:44:09Z</dcterms:created>
  <dcterms:modified xsi:type="dcterms:W3CDTF">2024-10-07T12:05:35Z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